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\Public\Demo Models\ERP Models\Web Budgeting\Budget Templates\SBO\"/>
    </mc:Choice>
  </mc:AlternateContent>
  <bookViews>
    <workbookView xWindow="0" yWindow="0" windowWidth="27795" windowHeight="11070" activeTab="1"/>
  </bookViews>
  <sheets>
    <sheet name="Directions" sheetId="3" r:id="rId1"/>
    <sheet name="P&amp;L" sheetId="458" r:id="rId2"/>
    <sheet name="OSR_Sheet1_67...3b7adb7f_TPGANE" sheetId="462" state="hidden" r:id="rId3"/>
    <sheet name="Interface" sheetId="13" state="hidden" r:id="rId4"/>
    <sheet name="DataSetting" sheetId="12" state="hidden" r:id="rId5"/>
  </sheets>
  <definedNames>
    <definedName name="Capex" localSheetId="2">#REF!</definedName>
    <definedName name="Capex" localSheetId="1">#REF!</definedName>
    <definedName name="Capex">#REF!</definedName>
    <definedName name="Check" localSheetId="2">#REF!</definedName>
    <definedName name="Check" localSheetId="1">#REF!</definedName>
    <definedName name="Check">#REF!</definedName>
    <definedName name="Customer_Name" localSheetId="2">#REF!</definedName>
    <definedName name="Customer_Name" localSheetId="1">#REF!</definedName>
    <definedName name="Customer_Name">#REF!</definedName>
    <definedName name="EmpDetail" localSheetId="2">#REF!</definedName>
    <definedName name="EmpDetail" localSheetId="1">#REF!</definedName>
    <definedName name="EmpDetail">#REF!</definedName>
    <definedName name="Payroll" localSheetId="2">#REF!</definedName>
    <definedName name="Payroll" localSheetId="1">#REF!</definedName>
    <definedName name="Payroll">#REF!</definedName>
    <definedName name="Sales" localSheetId="2">#REF!</definedName>
    <definedName name="Sales" localSheetId="1">#REF!</definedName>
    <definedName name="Sales">#REF!</definedName>
    <definedName name="SalesDetail" localSheetId="2">#REF!</definedName>
    <definedName name="SalesDetail" localSheetId="1">#REF!</definedName>
    <definedName name="SalesDetail">#REF!</definedName>
    <definedName name="TransactionType" localSheetId="2">#REF!</definedName>
    <definedName name="TransactionType" localSheetId="1">#REF!</definedName>
    <definedName name="Transaction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62" l="1"/>
  <c r="G30" i="462"/>
  <c r="B30" i="462"/>
  <c r="E28" i="462"/>
  <c r="G27" i="462"/>
  <c r="B27" i="462"/>
  <c r="H21" i="462"/>
  <c r="D20" i="462"/>
  <c r="H18" i="462"/>
  <c r="D17" i="462"/>
  <c r="J13" i="462"/>
  <c r="D13" i="462"/>
  <c r="E12" i="462"/>
  <c r="J10" i="462"/>
  <c r="D10" i="462"/>
  <c r="E9" i="462"/>
  <c r="J8" i="462"/>
  <c r="D8" i="462"/>
  <c r="D5" i="462"/>
  <c r="J31" i="462"/>
  <c r="D31" i="462"/>
  <c r="E30" i="462"/>
  <c r="J28" i="462"/>
  <c r="D28" i="462"/>
  <c r="E27" i="462"/>
  <c r="G21" i="462"/>
  <c r="H20" i="462"/>
  <c r="C20" i="462"/>
  <c r="G18" i="462"/>
  <c r="H17" i="462"/>
  <c r="C17" i="462"/>
  <c r="H13" i="462"/>
  <c r="D12" i="462"/>
  <c r="H10" i="462"/>
  <c r="D9" i="462"/>
  <c r="H8" i="462"/>
  <c r="H7" i="462"/>
  <c r="B2" i="462"/>
  <c r="H31" i="462"/>
  <c r="D30" i="462"/>
  <c r="H28" i="462"/>
  <c r="D27" i="462"/>
  <c r="E21" i="462"/>
  <c r="G20" i="462"/>
  <c r="B20" i="462"/>
  <c r="E18" i="462"/>
  <c r="G17" i="462"/>
  <c r="B17" i="462"/>
  <c r="G13" i="462"/>
  <c r="H12" i="462"/>
  <c r="C12" i="462"/>
  <c r="G10" i="462"/>
  <c r="H9" i="462"/>
  <c r="C9" i="462"/>
  <c r="G8" i="462"/>
  <c r="D7" i="462"/>
  <c r="G31" i="462"/>
  <c r="H30" i="462"/>
  <c r="C30" i="462"/>
  <c r="G28" i="462"/>
  <c r="H27" i="462"/>
  <c r="C27" i="462"/>
  <c r="J21" i="462"/>
  <c r="D21" i="462"/>
  <c r="E20" i="462"/>
  <c r="J18" i="462"/>
  <c r="D18" i="462"/>
  <c r="E17" i="462"/>
  <c r="E13" i="462"/>
  <c r="G12" i="462"/>
  <c r="B12" i="462"/>
  <c r="E10" i="462"/>
  <c r="G9" i="462"/>
  <c r="B9" i="462"/>
  <c r="E8" i="462"/>
  <c r="D6" i="462"/>
  <c r="D30" i="458"/>
  <c r="D27" i="458"/>
  <c r="D20" i="458"/>
  <c r="D17" i="458"/>
  <c r="D12" i="458"/>
  <c r="E31" i="458"/>
  <c r="G30" i="458"/>
  <c r="B30" i="458"/>
  <c r="E28" i="458"/>
  <c r="G27" i="458"/>
  <c r="B27" i="458"/>
  <c r="H21" i="458"/>
  <c r="H18" i="458"/>
  <c r="J13" i="458"/>
  <c r="D13" i="458"/>
  <c r="E12" i="458"/>
  <c r="J10" i="458"/>
  <c r="D10" i="458"/>
  <c r="E9" i="458"/>
  <c r="J8" i="458"/>
  <c r="D8" i="458"/>
  <c r="D5" i="458"/>
  <c r="G31" i="458"/>
  <c r="H27" i="458"/>
  <c r="J21" i="458"/>
  <c r="J18" i="458"/>
  <c r="B12" i="458"/>
  <c r="B9" i="458"/>
  <c r="J31" i="458"/>
  <c r="D31" i="458"/>
  <c r="E30" i="458"/>
  <c r="J28" i="458"/>
  <c r="D28" i="458"/>
  <c r="E27" i="458"/>
  <c r="G21" i="458"/>
  <c r="H20" i="458"/>
  <c r="C20" i="458"/>
  <c r="G18" i="458"/>
  <c r="H17" i="458"/>
  <c r="C17" i="458"/>
  <c r="H13" i="458"/>
  <c r="H10" i="458"/>
  <c r="D9" i="458"/>
  <c r="H8" i="458"/>
  <c r="H7" i="458"/>
  <c r="B2" i="458"/>
  <c r="C30" i="458"/>
  <c r="E20" i="458"/>
  <c r="D18" i="458"/>
  <c r="G12" i="458"/>
  <c r="G9" i="458"/>
  <c r="D6" i="458"/>
  <c r="H31" i="458"/>
  <c r="H28" i="458"/>
  <c r="E21" i="458"/>
  <c r="G20" i="458"/>
  <c r="B20" i="458"/>
  <c r="E18" i="458"/>
  <c r="G17" i="458"/>
  <c r="B17" i="458"/>
  <c r="G13" i="458"/>
  <c r="H12" i="458"/>
  <c r="C12" i="458"/>
  <c r="G10" i="458"/>
  <c r="H9" i="458"/>
  <c r="C9" i="458"/>
  <c r="G8" i="458"/>
  <c r="D7" i="458"/>
  <c r="H30" i="458"/>
  <c r="G28" i="458"/>
  <c r="C27" i="458"/>
  <c r="D21" i="458"/>
  <c r="E17" i="458"/>
  <c r="E13" i="458"/>
  <c r="E10" i="458"/>
  <c r="E8" i="458"/>
  <c r="J9" i="462" l="1"/>
  <c r="E15" i="462"/>
  <c r="J12" i="462"/>
  <c r="D23" i="462"/>
  <c r="G15" i="462"/>
  <c r="J17" i="462"/>
  <c r="E23" i="462"/>
  <c r="J20" i="462"/>
  <c r="H15" i="462"/>
  <c r="H25" i="462" s="1"/>
  <c r="H34" i="462" s="1"/>
  <c r="G23" i="462"/>
  <c r="J23" i="462" s="1"/>
  <c r="D15" i="462"/>
  <c r="D25" i="462" s="1"/>
  <c r="D34" i="462" s="1"/>
  <c r="H23" i="462"/>
  <c r="J27" i="462"/>
  <c r="J30" i="462"/>
  <c r="E15" i="458"/>
  <c r="G15" i="458"/>
  <c r="J17" i="458"/>
  <c r="E23" i="458"/>
  <c r="J20" i="458"/>
  <c r="J9" i="458"/>
  <c r="J12" i="458"/>
  <c r="D23" i="458"/>
  <c r="H15" i="458"/>
  <c r="G23" i="458"/>
  <c r="D15" i="458"/>
  <c r="H23" i="458"/>
  <c r="J27" i="458"/>
  <c r="J30" i="458"/>
  <c r="E25" i="462" l="1"/>
  <c r="E34" i="462" s="1"/>
  <c r="G25" i="462"/>
  <c r="J15" i="462"/>
  <c r="H25" i="458"/>
  <c r="H34" i="458" s="1"/>
  <c r="E25" i="458"/>
  <c r="E34" i="458" s="1"/>
  <c r="D25" i="458"/>
  <c r="D34" i="458" s="1"/>
  <c r="J23" i="458"/>
  <c r="J15" i="458"/>
  <c r="G25" i="458"/>
  <c r="J25" i="462" l="1"/>
  <c r="G34" i="462"/>
  <c r="J34" i="462" s="1"/>
  <c r="J25" i="458"/>
  <c r="G34" i="458"/>
  <c r="J34" i="458" s="1"/>
</calcChain>
</file>

<file path=xl/sharedStrings.xml><?xml version="1.0" encoding="utf-8"?>
<sst xmlns="http://schemas.openxmlformats.org/spreadsheetml/2006/main" count="328" uniqueCount="305">
  <si>
    <t>ERP Budgeting</t>
  </si>
  <si>
    <t>Directions</t>
  </si>
  <si>
    <t>The form has 1 tab that users can input budget data for direct writeback to the ERP budget table.</t>
  </si>
  <si>
    <t>All input cells are indicated with a yellow fill color</t>
  </si>
  <si>
    <t>For demo purposes, here are suggested parameter values:</t>
  </si>
  <si>
    <t xml:space="preserve">SAP Business One Budget Model </t>
  </si>
  <si>
    <t xml:space="preserve">This form writes back budget numbers to the SBO database that the user has connected to, in this case OEC Computers. </t>
  </si>
  <si>
    <t>Total</t>
  </si>
  <si>
    <t>Actual</t>
  </si>
  <si>
    <t>Account</t>
  </si>
  <si>
    <t>Description</t>
  </si>
  <si>
    <t>Revenues</t>
  </si>
  <si>
    <t>Other Revenues</t>
  </si>
  <si>
    <t>Total Sales</t>
  </si>
  <si>
    <t>COGS</t>
  </si>
  <si>
    <t>Other COGS</t>
  </si>
  <si>
    <t>Total Purchases</t>
  </si>
  <si>
    <t>Gross Margin</t>
  </si>
  <si>
    <t>Employee Expenses</t>
  </si>
  <si>
    <t>Operating Expenses</t>
  </si>
  <si>
    <t>Net Income (Loss)</t>
  </si>
  <si>
    <t>Profit &amp; Loss Budget</t>
  </si>
  <si>
    <t>Demo Note 1: "Current Forecast" parameter will populate the rest of the current year with the chosen forecast/budget version.</t>
  </si>
  <si>
    <t>Demo Note 2: Right-click in any yellow input cell to bring up the spreading/line item window.  For spreading based on historical data choose "History" as spreading method and click "Apply."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</si>
  <si>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</si>
  <si>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</si>
  <si>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</si>
  <si>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</si>
  <si>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</si>
  <si>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</si>
  <si>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</si>
  <si>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</si>
  <si>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</si>
  <si>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</si>
  <si>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</si>
  <si>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</si>
  <si>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</si>
  <si>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</si>
  <si>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</si>
  <si>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</si>
  <si>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</si>
  <si>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</si>
  <si>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</si>
  <si>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</si>
  <si>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</si>
  <si>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</si>
  <si>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</si>
  <si>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</si>
  <si>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</si>
  <si>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</si>
  <si>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</si>
  <si>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</si>
  <si>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</si>
  <si>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</si>
  <si>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</si>
  <si>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</si>
  <si>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</si>
  <si>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</si>
  <si>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</si>
  <si>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</si>
  <si>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</si>
  <si>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</si>
  <si>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</si>
  <si>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</si>
  <si>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</si>
  <si>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</si>
  <si>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</si>
  <si>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</si>
  <si>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</si>
  <si>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</si>
  <si>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</si>
  <si>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</si>
  <si>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</si>
  <si>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</si>
  <si>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</si>
  <si>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</si>
  <si>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</si>
  <si>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</si>
  <si>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</si>
  <si>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</si>
  <si>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</si>
  <si>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</si>
  <si>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</si>
  <si>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</si>
  <si>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</si>
  <si>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</si>
  <si>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</si>
  <si>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</si>
  <si>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</si>
  <si>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</si>
  <si>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</si>
  <si>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</si>
  <si>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</si>
  <si>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</si>
  <si>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</si>
  <si>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</si>
  <si>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</si>
  <si>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</si>
  <si>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</si>
  <si>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</si>
  <si>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</si>
  <si>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</si>
  <si>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</si>
  <si>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</si>
  <si>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</si>
  <si>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</si>
  <si>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</si>
  <si>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</si>
  <si>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</si>
  <si>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</si>
  <si>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</si>
  <si>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</si>
  <si>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</si>
  <si>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</si>
  <si>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</si>
  <si>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</si>
  <si>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</si>
  <si>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</si>
  <si>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</si>
  <si>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</si>
  <si>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</si>
  <si>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</si>
  <si>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</si>
  <si>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</si>
  <si>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</si>
  <si>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</si>
  <si>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</si>
  <si>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</si>
  <si>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</si>
  <si>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</si>
  <si>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</si>
  <si>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</si>
  <si>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</si>
  <si>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</si>
  <si>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</si>
  <si>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</si>
  <si>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</si>
  <si>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</si>
  <si>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</si>
  <si>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</si>
  <si>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</si>
  <si>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</si>
  <si>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</si>
  <si>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</si>
  <si>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</si>
  <si>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</si>
  <si>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</si>
  <si>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</si>
  <si>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</si>
  <si>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</si>
  <si>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</si>
  <si>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</si>
  <si>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</si>
  <si>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</si>
  <si>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</si>
  <si>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</si>
  <si>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</si>
  <si>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</si>
  <si>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</si>
  <si>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</si>
  <si>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</si>
  <si>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</si>
  <si>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</si>
  <si>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</si>
  <si>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</si>
  <si>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</si>
  <si>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</si>
  <si>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</si>
  <si>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</si>
  <si>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</si>
  <si>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</si>
  <si>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</si>
  <si>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</si>
  <si>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</si>
  <si>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</si>
  <si>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</si>
  <si>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</si>
  <si>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</si>
  <si>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</si>
  <si>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</si>
  <si>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</si>
  <si>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</si>
  <si>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</si>
  <si>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</si>
  <si>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</si>
  <si>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</si>
  <si>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</si>
  <si>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</si>
  <si>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</si>
  <si>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</si>
  <si>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</si>
  <si>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</si>
  <si>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</si>
  <si>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</si>
  <si>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</si>
  <si>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</si>
  <si>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</si>
  <si>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</si>
  <si>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</si>
  <si>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</si>
  <si>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</si>
  <si>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</si>
  <si>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</si>
  <si>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</si>
  <si>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</si>
  <si>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</si>
  <si>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</si>
  <si>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</si>
  <si>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</si>
  <si>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</si>
  <si>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</si>
  <si>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</si>
  <si>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</si>
  <si>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</si>
  <si>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</si>
  <si>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</si>
  <si>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</si>
  <si>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</si>
  <si>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</si>
  <si>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</si>
  <si>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</si>
  <si>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</si>
  <si>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</si>
  <si>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</si>
  <si>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</si>
  <si>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</si>
  <si>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</si>
  <si>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</si>
  <si>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</si>
  <si>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</si>
  <si>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</si>
  <si>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</si>
  <si>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</si>
  <si>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</si>
  <si>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</si>
  <si>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</si>
  <si>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</si>
  <si>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</si>
  <si>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</si>
  <si>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</si>
  <si>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</si>
  <si>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</si>
  <si>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</si>
  <si>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</si>
  <si>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</si>
  <si>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</si>
  <si>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</si>
  <si>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</si>
  <si>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</si>
  <si>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</si>
  <si>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</si>
  <si>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</si>
  <si>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</si>
  <si>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</si>
  <si>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</si>
  <si>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</si>
  <si>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</si>
  <si>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</si>
  <si>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</si>
  <si>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</si>
  <si>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</si>
  <si>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</si>
  <si>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</si>
  <si>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</si>
  <si>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</si>
  <si>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</si>
  <si>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</si>
  <si>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</si>
  <si>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</si>
  <si>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</si>
  <si>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</si>
  <si>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</si>
  <si>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</si>
  <si>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</si>
  <si>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</si>
  <si>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</si>
  <si>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</si>
  <si>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</si>
  <si>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</si>
  <si>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</si>
  <si>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</si>
  <si>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</si>
  <si>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</si>
  <si>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</si>
  <si>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</si>
  <si>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</si>
  <si>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</si>
  <si>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</si>
  <si>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</si>
  <si>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</si>
  <si>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</si>
  <si>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</si>
  <si>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</si>
  <si>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</si>
  <si>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</si>
  <si>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</si>
  <si>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</si>
  <si>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</si>
  <si>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</si>
  <si>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</si>
  <si>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Choose Last Actual Period: 201609</t>
  </si>
  <si>
    <t>Choose Budget Name: 'Budget 2017'</t>
  </si>
  <si>
    <t>Choose Current Forecast: 'Forecast 2016'</t>
  </si>
  <si>
    <t>Choose Department Name: 'General Administration'*</t>
  </si>
  <si>
    <t>* 'Software' is another department available for budgeting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</si>
</sst>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/d/yy\ h:mm\ AM/PM;@"/>
    <numFmt numFmtId="165" formatCode="[$-409]mmmm\-yy;@"/>
    <numFmt numFmtId="166" formatCode="[$-409]mmm\-yy;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165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166" fontId="4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0" xfId="0" applyFont="1" applyFill="1" applyBorder="1"/>
    <xf numFmtId="41" fontId="5" fillId="4" borderId="1" xfId="0" applyNumberFormat="1" applyFont="1" applyFill="1" applyBorder="1"/>
    <xf numFmtId="41" fontId="5" fillId="4" borderId="0" xfId="1" applyNumberFormat="1" applyFont="1" applyFill="1" applyBorder="1"/>
    <xf numFmtId="41" fontId="5" fillId="6" borderId="0" xfId="1" applyNumberFormat="1" applyFont="1" applyFill="1" applyBorder="1"/>
    <xf numFmtId="41" fontId="5" fillId="4" borderId="1" xfId="1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/>
    <xf numFmtId="41" fontId="2" fillId="4" borderId="2" xfId="1" applyNumberFormat="1" applyFont="1" applyFill="1" applyBorder="1"/>
    <xf numFmtId="41" fontId="2" fillId="4" borderId="5" xfId="0" applyNumberFormat="1" applyFont="1" applyFill="1" applyBorder="1"/>
    <xf numFmtId="41" fontId="2" fillId="6" borderId="2" xfId="1" applyNumberFormat="1" applyFont="1" applyFill="1" applyBorder="1"/>
    <xf numFmtId="41" fontId="2" fillId="4" borderId="5" xfId="1" applyNumberFormat="1" applyFont="1" applyFill="1" applyBorder="1"/>
    <xf numFmtId="167" fontId="5" fillId="4" borderId="0" xfId="1" applyNumberFormat="1" applyFont="1" applyFill="1" applyBorder="1"/>
    <xf numFmtId="5" fontId="5" fillId="4" borderId="1" xfId="0" applyNumberFormat="1" applyFont="1" applyFill="1" applyBorder="1"/>
    <xf numFmtId="167" fontId="5" fillId="6" borderId="0" xfId="1" applyNumberFormat="1" applyFont="1" applyFill="1" applyBorder="1"/>
    <xf numFmtId="167" fontId="5" fillId="4" borderId="1" xfId="1" applyNumberFormat="1" applyFont="1" applyFill="1" applyBorder="1"/>
    <xf numFmtId="41" fontId="5" fillId="5" borderId="6" xfId="1" applyNumberFormat="1" applyFont="1" applyFill="1" applyBorder="1"/>
    <xf numFmtId="167" fontId="2" fillId="4" borderId="7" xfId="1" applyNumberFormat="1" applyFont="1" applyFill="1" applyBorder="1"/>
    <xf numFmtId="5" fontId="2" fillId="4" borderId="8" xfId="0" applyNumberFormat="1" applyFont="1" applyFill="1" applyBorder="1"/>
    <xf numFmtId="167" fontId="2" fillId="6" borderId="7" xfId="1" applyNumberFormat="1" applyFont="1" applyFill="1" applyBorder="1"/>
    <xf numFmtId="167" fontId="2" fillId="4" borderId="8" xfId="1" applyNumberFormat="1" applyFont="1" applyFill="1" applyBorder="1"/>
    <xf numFmtId="0" fontId="2" fillId="7" borderId="3" xfId="0" applyFont="1" applyFill="1" applyBorder="1" applyAlignment="1">
      <alignment horizontal="center"/>
    </xf>
    <xf numFmtId="0" fontId="2" fillId="7" borderId="0" xfId="0" applyFont="1" applyFill="1" applyBorder="1"/>
    <xf numFmtId="41" fontId="2" fillId="7" borderId="0" xfId="1" applyNumberFormat="1" applyFont="1" applyFill="1" applyBorder="1"/>
    <xf numFmtId="41" fontId="2" fillId="7" borderId="1" xfId="0" applyNumberFormat="1" applyFont="1" applyFill="1" applyBorder="1"/>
    <xf numFmtId="41" fontId="2" fillId="6" borderId="0" xfId="1" applyNumberFormat="1" applyFont="1" applyFill="1" applyBorder="1"/>
    <xf numFmtId="41" fontId="2" fillId="7" borderId="1" xfId="1" applyNumberFormat="1" applyFont="1" applyFill="1" applyBorder="1"/>
    <xf numFmtId="167" fontId="2" fillId="4" borderId="2" xfId="1" applyNumberFormat="1" applyFont="1" applyFill="1" applyBorder="1"/>
    <xf numFmtId="167" fontId="5" fillId="4" borderId="7" xfId="1" applyNumberFormat="1" applyFont="1" applyFill="1" applyBorder="1"/>
    <xf numFmtId="5" fontId="5" fillId="4" borderId="8" xfId="0" applyNumberFormat="1" applyFont="1" applyFill="1" applyBorder="1"/>
    <xf numFmtId="167" fontId="5" fillId="6" borderId="7" xfId="1" applyNumberFormat="1" applyFont="1" applyFill="1" applyBorder="1"/>
    <xf numFmtId="167" fontId="5" fillId="4" borderId="8" xfId="1" applyNumberFormat="1" applyFont="1" applyFill="1" applyBorder="1"/>
    <xf numFmtId="41" fontId="2" fillId="7" borderId="2" xfId="1" applyNumberFormat="1" applyFont="1" applyFill="1" applyBorder="1"/>
    <xf numFmtId="41" fontId="2" fillId="7" borderId="5" xfId="0" applyNumberFormat="1" applyFont="1" applyFill="1" applyBorder="1"/>
    <xf numFmtId="0" fontId="2" fillId="8" borderId="3" xfId="0" applyFont="1" applyFill="1" applyBorder="1" applyAlignment="1">
      <alignment horizontal="center"/>
    </xf>
    <xf numFmtId="0" fontId="2" fillId="8" borderId="0" xfId="0" applyFont="1" applyFill="1" applyBorder="1"/>
    <xf numFmtId="41" fontId="2" fillId="8" borderId="9" xfId="1" applyNumberFormat="1" applyFont="1" applyFill="1" applyBorder="1"/>
    <xf numFmtId="41" fontId="2" fillId="8" borderId="10" xfId="0" applyNumberFormat="1" applyFont="1" applyFill="1" applyBorder="1"/>
    <xf numFmtId="41" fontId="2" fillId="8" borderId="11" xfId="1" applyNumberFormat="1" applyFont="1" applyFill="1" applyBorder="1"/>
    <xf numFmtId="41" fontId="2" fillId="6" borderId="11" xfId="1" applyNumberFormat="1" applyFont="1" applyFill="1" applyBorder="1"/>
    <xf numFmtId="41" fontId="2" fillId="8" borderId="12" xfId="1" applyNumberFormat="1" applyFont="1" applyFill="1" applyBorder="1"/>
    <xf numFmtId="41" fontId="2" fillId="7" borderId="5" xfId="1" applyNumberFormat="1" applyFont="1" applyFill="1" applyBorder="1"/>
    <xf numFmtId="167" fontId="5" fillId="4" borderId="3" xfId="1" applyNumberFormat="1" applyFont="1" applyFill="1" applyBorder="1"/>
    <xf numFmtId="0" fontId="2" fillId="8" borderId="13" xfId="0" applyFont="1" applyFill="1" applyBorder="1" applyAlignment="1">
      <alignment horizontal="center"/>
    </xf>
    <xf numFmtId="0" fontId="2" fillId="8" borderId="7" xfId="0" applyFont="1" applyFill="1" applyBorder="1"/>
    <xf numFmtId="41" fontId="2" fillId="8" borderId="12" xfId="0" applyNumberFormat="1" applyFont="1" applyFill="1" applyBorder="1"/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6" fontId="5" fillId="2" borderId="4" xfId="0" applyNumberFormat="1" applyFont="1" applyFill="1" applyBorder="1"/>
    <xf numFmtId="6" fontId="2" fillId="2" borderId="4" xfId="0" applyNumberFormat="1" applyFont="1" applyFill="1" applyBorder="1"/>
    <xf numFmtId="49" fontId="0" fillId="0" borderId="0" xfId="0" applyNumberFormat="1"/>
    <xf numFmtId="0" fontId="0" fillId="9" borderId="14" xfId="0" applyFill="1" applyBorder="1" applyAlignment="1">
      <alignment horizontal="center" vertical="center" wrapText="1"/>
    </xf>
    <xf numFmtId="49" fontId="0" fillId="9" borderId="14" xfId="0" applyNumberForma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left"/>
    </xf>
    <xf numFmtId="0" fontId="0" fillId="0" borderId="0" xfId="0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171450</xdr:colOff>
      <xdr:row>3</xdr:row>
      <xdr:rowOff>20134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781050" cy="401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1</xdr:row>
      <xdr:rowOff>9525</xdr:rowOff>
    </xdr:from>
    <xdr:to>
      <xdr:col>2</xdr:col>
      <xdr:colOff>2235654</xdr:colOff>
      <xdr:row>6</xdr:row>
      <xdr:rowOff>53005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209550"/>
          <a:ext cx="1197429" cy="614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1</xdr:row>
      <xdr:rowOff>9525</xdr:rowOff>
    </xdr:from>
    <xdr:to>
      <xdr:col>2</xdr:col>
      <xdr:colOff>2235654</xdr:colOff>
      <xdr:row>6</xdr:row>
      <xdr:rowOff>53005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209550"/>
          <a:ext cx="1197429" cy="61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showGridLines="0" workbookViewId="0"/>
  </sheetViews>
  <sheetFormatPr defaultRowHeight="15" x14ac:dyDescent="0.25"/>
  <sheetData>
    <row r="2" spans="2:6" x14ac:dyDescent="0.25">
      <c r="D2" t="s">
        <v>5</v>
      </c>
    </row>
    <row r="3" spans="2:6" x14ac:dyDescent="0.25">
      <c r="D3" t="s">
        <v>0</v>
      </c>
    </row>
    <row r="6" spans="2:6" x14ac:dyDescent="0.25">
      <c r="B6" t="s">
        <v>1</v>
      </c>
    </row>
    <row r="7" spans="2:6" x14ac:dyDescent="0.25">
      <c r="B7" t="s">
        <v>6</v>
      </c>
    </row>
    <row r="8" spans="2:6" x14ac:dyDescent="0.25">
      <c r="B8" t="s">
        <v>2</v>
      </c>
    </row>
    <row r="10" spans="2:6" x14ac:dyDescent="0.25">
      <c r="B10" t="s">
        <v>3</v>
      </c>
    </row>
    <row r="11" spans="2:6" x14ac:dyDescent="0.25">
      <c r="B11" t="s">
        <v>4</v>
      </c>
    </row>
    <row r="12" spans="2:6" x14ac:dyDescent="0.25">
      <c r="C12" s="67" t="s">
        <v>300</v>
      </c>
      <c r="D12" s="67"/>
      <c r="E12" s="67"/>
      <c r="F12" s="67"/>
    </row>
    <row r="13" spans="2:6" x14ac:dyDescent="0.25">
      <c r="C13" s="67" t="s">
        <v>302</v>
      </c>
      <c r="D13" s="67"/>
      <c r="E13" s="67"/>
      <c r="F13" s="67"/>
    </row>
    <row r="14" spans="2:6" x14ac:dyDescent="0.25">
      <c r="C14" s="67" t="s">
        <v>301</v>
      </c>
      <c r="D14" s="67"/>
      <c r="E14" s="67"/>
      <c r="F14" s="67"/>
    </row>
    <row r="15" spans="2:6" x14ac:dyDescent="0.25">
      <c r="C15" t="s">
        <v>303</v>
      </c>
      <c r="D15" s="67"/>
      <c r="E15" s="67"/>
      <c r="F15" s="67"/>
    </row>
    <row r="20" spans="2:2" x14ac:dyDescent="0.25">
      <c r="B20" t="s">
        <v>304</v>
      </c>
    </row>
  </sheetData>
  <sortState ref="C13:C14">
    <sortCondition descending="1" ref="C13"/>
  </sortState>
  <pageMargins left="0.7" right="0.7" top="0.75" bottom="0.75" header="0.3" footer="0.3"/>
  <customProperties>
    <customPr name="OSR_KEY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.140625" defaultRowHeight="15" x14ac:dyDescent="0.25"/>
  <cols>
    <col min="1" max="1" width="1.5703125" style="1" customWidth="1"/>
    <col min="2" max="2" width="21.7109375" style="1" customWidth="1"/>
    <col min="3" max="3" width="45.7109375" style="1" customWidth="1"/>
    <col min="4" max="4" width="12.7109375" style="1" customWidth="1"/>
    <col min="5" max="5" width="11.42578125" style="1" customWidth="1"/>
    <col min="6" max="6" width="4" style="1" customWidth="1"/>
    <col min="7" max="8" width="12.7109375" style="1" customWidth="1"/>
    <col min="9" max="9" width="0" style="1" hidden="1" customWidth="1"/>
    <col min="10" max="10" width="11.42578125" style="1" customWidth="1"/>
    <col min="11" max="16384" width="9.140625" style="1"/>
  </cols>
  <sheetData>
    <row r="1" spans="2:10" ht="15.75" x14ac:dyDescent="0.25">
      <c r="B1" s="53" t="s">
        <v>21</v>
      </c>
      <c r="C1" s="54"/>
    </row>
    <row r="2" spans="2:10" x14ac:dyDescent="0.25">
      <c r="B2" s="55" t="str">
        <f>"Budget ID: " &amp; _xll.OneStop.ReportPlayer.OSRFunctions.OSRPar("Budget")</f>
        <v>Budget ID: [@Budget]</v>
      </c>
      <c r="C2" s="56"/>
    </row>
    <row r="3" spans="2:10" x14ac:dyDescent="0.25">
      <c r="B3" s="55"/>
      <c r="C3" s="56"/>
    </row>
    <row r="4" spans="2:10" x14ac:dyDescent="0.25">
      <c r="B4" s="55"/>
      <c r="C4" s="56"/>
    </row>
    <row r="5" spans="2:10" hidden="1" x14ac:dyDescent="0.25">
      <c r="B5" s="55"/>
      <c r="C5" s="56"/>
      <c r="D5" s="1" t="str">
        <f>_xll.OneStop.ReportPlayer.OSRFunctions.OSRGet("Period","PeriodId")</f>
        <v>[Period Id]</v>
      </c>
    </row>
    <row r="6" spans="2:10" hidden="1" x14ac:dyDescent="0.25">
      <c r="B6" s="57"/>
      <c r="C6" s="57"/>
      <c r="D6" s="1" t="str">
        <f>_xll.OneStop.ReportPlayer.OSRFunctions.OSRGet("OBGS","AbsId")</f>
        <v>[Budget Scenario]</v>
      </c>
    </row>
    <row r="7" spans="2:10" x14ac:dyDescent="0.25">
      <c r="B7" s="58"/>
      <c r="C7" s="66"/>
      <c r="D7" s="2" t="str">
        <f>_xll.OneStop.ReportPlayer.OSRFunctions.OSRGet("OBGS","Budget Scenario")</f>
        <v>[Name]</v>
      </c>
      <c r="E7" s="2" t="s">
        <v>7</v>
      </c>
      <c r="F7" s="59"/>
      <c r="G7" s="2" t="s">
        <v>8</v>
      </c>
      <c r="H7" s="2" t="str">
        <f>_xll.OneStop.ReportPlayer.OSRFunctions.OSRGet("OBGS","Budget Scenario")</f>
        <v>[Name]</v>
      </c>
      <c r="I7" s="2"/>
      <c r="J7" s="2" t="s">
        <v>7</v>
      </c>
    </row>
    <row r="8" spans="2:10" x14ac:dyDescent="0.25">
      <c r="B8" s="3" t="s">
        <v>9</v>
      </c>
      <c r="C8" s="4" t="s">
        <v>10</v>
      </c>
      <c r="D8" s="5" t="str">
        <f>_xll.OneStop.ReportPlayer.OSRFunctions.OSRGet("Period","PeriodEnd")</f>
        <v>[Period End]</v>
      </c>
      <c r="E8" s="6" t="e">
        <f>LEFT(_xll.OneStop.ReportPlayer.OSRFunctions.OSRPar("Period Id"),4)+1</f>
        <v>#VALUE!</v>
      </c>
      <c r="F8" s="60"/>
      <c r="G8" s="5" t="str">
        <f>_xll.OneStop.ReportPlayer.OSRFunctions.OSRGet("Period","PeriodEnd")</f>
        <v>[Period End]</v>
      </c>
      <c r="H8" s="5" t="str">
        <f>_xll.OneStop.ReportPlayer.OSRFunctions.OSRGet("Period","PeriodEnd")</f>
        <v>[Period End]</v>
      </c>
      <c r="I8" s="5"/>
      <c r="J8" s="6" t="str">
        <f>_xll.OneStop.ReportPlayer.OSRFunctions.OSRGet("Period","FinanceYear")</f>
        <v>[Finance Year]</v>
      </c>
    </row>
    <row r="9" spans="2:10" x14ac:dyDescent="0.25">
      <c r="B9" s="7" t="str">
        <f>_xll.OneStop.ReportPlayer.OSRFunctions.OSRGet("Segment_0","Code")</f>
        <v>[Natural account]</v>
      </c>
      <c r="C9" s="8" t="str">
        <f>_xll.OneStop.ReportPlayer.OSRFunctions.OSRGet("Segment_0","Natural account Name")</f>
        <v>[Natural account Name]</v>
      </c>
      <c r="D9" s="23" t="str">
        <f>_xll.OneStop.ReportPlayer.OSRFunctions.OSRGet("OSRBudgetFoundation","Value1")</f>
        <v>[Value1]</v>
      </c>
      <c r="E9" s="9">
        <f>SUM(_xll.OneStop.ReportPlayer.OSRFunctions.OSRRef(D9))</f>
        <v>0</v>
      </c>
      <c r="F9" s="61"/>
      <c r="G9" s="10" t="e">
        <f>_xll.OneStop.ReportPlayer.OSRFunctions.OSRGet("JDT1","Amount")*-1</f>
        <v>#VALUE!</v>
      </c>
      <c r="H9" s="10" t="str">
        <f>_xll.OneStop.ReportPlayer.OSRFunctions.OSRGet("OSRBudgetFoundation","Value1")</f>
        <v>[Value1]</v>
      </c>
      <c r="I9" s="11"/>
      <c r="J9" s="12" t="e">
        <f>SUM(G9:I9)</f>
        <v>#VALUE!</v>
      </c>
    </row>
    <row r="10" spans="2:10" x14ac:dyDescent="0.25">
      <c r="B10" s="13"/>
      <c r="C10" s="14" t="s">
        <v>11</v>
      </c>
      <c r="D10" s="15">
        <f>SUM(_xll.OneStop.ReportPlayer.OSRFunctions.OSRRef(D9))</f>
        <v>0</v>
      </c>
      <c r="E10" s="16">
        <f>SUM(_xll.OneStop.ReportPlayer.OSRFunctions.OSRRef(E9))</f>
        <v>0</v>
      </c>
      <c r="F10" s="62"/>
      <c r="G10" s="15">
        <f>SUM(_xll.OneStop.ReportPlayer.OSRFunctions.OSRRef(G9))</f>
        <v>0</v>
      </c>
      <c r="H10" s="15">
        <f>SUM(_xll.OneStop.ReportPlayer.OSRFunctions.OSRRef(H9))</f>
        <v>0</v>
      </c>
      <c r="I10" s="17"/>
      <c r="J10" s="18">
        <f>SUM(_xll.OneStop.ReportPlayer.OSRFunctions.OSRRef(J9))</f>
        <v>0</v>
      </c>
    </row>
    <row r="11" spans="2:10" x14ac:dyDescent="0.25">
      <c r="B11" s="7"/>
      <c r="C11" s="8"/>
      <c r="D11" s="19"/>
      <c r="E11" s="20"/>
      <c r="F11" s="61"/>
      <c r="G11" s="19"/>
      <c r="H11" s="19"/>
      <c r="I11" s="21"/>
      <c r="J11" s="22"/>
    </row>
    <row r="12" spans="2:10" x14ac:dyDescent="0.25">
      <c r="B12" s="7" t="str">
        <f>_xll.OneStop.ReportPlayer.OSRFunctions.OSRGet("Segment_0","Code")</f>
        <v>[Natural account]</v>
      </c>
      <c r="C12" s="8" t="str">
        <f>_xll.OneStop.ReportPlayer.OSRFunctions.OSRGet("Segment_0","Natural account Name")</f>
        <v>[Natural account Name]</v>
      </c>
      <c r="D12" s="23" t="str">
        <f>_xll.OneStop.ReportPlayer.OSRFunctions.OSRGet("OSRBudgetFoundation","Value1")</f>
        <v>[Value1]</v>
      </c>
      <c r="E12" s="9">
        <f>SUM(_xll.OneStop.ReportPlayer.OSRFunctions.OSRRef(D12))</f>
        <v>0</v>
      </c>
      <c r="F12" s="61"/>
      <c r="G12" s="10" t="e">
        <f>_xll.OneStop.ReportPlayer.OSRFunctions.OSRGet("JDT1","Amount")*-1</f>
        <v>#VALUE!</v>
      </c>
      <c r="H12" s="10" t="str">
        <f>_xll.OneStop.ReportPlayer.OSRFunctions.OSRGet("OSRBudgetFoundation","Value1")</f>
        <v>[Value1]</v>
      </c>
      <c r="I12" s="11"/>
      <c r="J12" s="12" t="e">
        <f>SUM(G12:I12)</f>
        <v>#VALUE!</v>
      </c>
    </row>
    <row r="13" spans="2:10" x14ac:dyDescent="0.25">
      <c r="B13" s="13"/>
      <c r="C13" s="14" t="s">
        <v>12</v>
      </c>
      <c r="D13" s="15">
        <f>SUM(_xll.OneStop.ReportPlayer.OSRFunctions.OSRRef(D12))</f>
        <v>0</v>
      </c>
      <c r="E13" s="16">
        <f>SUM(_xll.OneStop.ReportPlayer.OSRFunctions.OSRRef(E12))</f>
        <v>0</v>
      </c>
      <c r="F13" s="62"/>
      <c r="G13" s="15">
        <f>SUM(_xll.OneStop.ReportPlayer.OSRFunctions.OSRRef(G12))</f>
        <v>0</v>
      </c>
      <c r="H13" s="15">
        <f>SUM(_xll.OneStop.ReportPlayer.OSRFunctions.OSRRef(H12))</f>
        <v>0</v>
      </c>
      <c r="I13" s="17"/>
      <c r="J13" s="18">
        <f>SUM(_xll.OneStop.ReportPlayer.OSRFunctions.OSRRef(J12))</f>
        <v>0</v>
      </c>
    </row>
    <row r="14" spans="2:10" x14ac:dyDescent="0.25">
      <c r="B14" s="13"/>
      <c r="C14" s="14"/>
      <c r="D14" s="24"/>
      <c r="E14" s="25"/>
      <c r="F14" s="62"/>
      <c r="G14" s="24"/>
      <c r="H14" s="24"/>
      <c r="I14" s="26"/>
      <c r="J14" s="27"/>
    </row>
    <row r="15" spans="2:10" x14ac:dyDescent="0.25">
      <c r="B15" s="28"/>
      <c r="C15" s="29" t="s">
        <v>13</v>
      </c>
      <c r="D15" s="30">
        <f>D10+D13</f>
        <v>0</v>
      </c>
      <c r="E15" s="31">
        <f>E10+E13</f>
        <v>0</v>
      </c>
      <c r="F15" s="62"/>
      <c r="G15" s="30">
        <f>G10+G13</f>
        <v>0</v>
      </c>
      <c r="H15" s="30">
        <f>H10+H13</f>
        <v>0</v>
      </c>
      <c r="I15" s="32"/>
      <c r="J15" s="33">
        <f>SUM(G15:I15)</f>
        <v>0</v>
      </c>
    </row>
    <row r="16" spans="2:10" x14ac:dyDescent="0.25">
      <c r="B16" s="7"/>
      <c r="C16" s="8"/>
      <c r="D16" s="10"/>
      <c r="E16" s="9"/>
      <c r="F16" s="61"/>
      <c r="G16" s="19"/>
      <c r="H16" s="19"/>
      <c r="I16" s="21"/>
      <c r="J16" s="22"/>
    </row>
    <row r="17" spans="2:10" x14ac:dyDescent="0.25">
      <c r="B17" s="7" t="str">
        <f>_xll.OneStop.ReportPlayer.OSRFunctions.OSRGet("Segment_0","Code")</f>
        <v>[Natural account]</v>
      </c>
      <c r="C17" s="8" t="str">
        <f>_xll.OneStop.ReportPlayer.OSRFunctions.OSRGet("Segment_0","Natural account Name")</f>
        <v>[Natural account Name]</v>
      </c>
      <c r="D17" s="23" t="str">
        <f>_xll.OneStop.ReportPlayer.OSRFunctions.OSRGet("OSRBudgetFoundation","Value1")</f>
        <v>[Value1]</v>
      </c>
      <c r="E17" s="9">
        <f>SUM(_xll.OneStop.ReportPlayer.OSRFunctions.OSRRef(D17))</f>
        <v>0</v>
      </c>
      <c r="F17" s="61"/>
      <c r="G17" s="10" t="str">
        <f>_xll.OneStop.ReportPlayer.OSRFunctions.OSRGet("JDT1","Amount")</f>
        <v>[Amount]</v>
      </c>
      <c r="H17" s="10" t="str">
        <f>_xll.OneStop.ReportPlayer.OSRFunctions.OSRGet("OSRBudgetFoundation","Value1")</f>
        <v>[Value1]</v>
      </c>
      <c r="I17" s="11"/>
      <c r="J17" s="12">
        <f>SUM(G17:I17)</f>
        <v>0</v>
      </c>
    </row>
    <row r="18" spans="2:10" x14ac:dyDescent="0.25">
      <c r="B18" s="13"/>
      <c r="C18" s="14" t="s">
        <v>14</v>
      </c>
      <c r="D18" s="15">
        <f>SUM(_xll.OneStop.ReportPlayer.OSRFunctions.OSRRef(D17))</f>
        <v>0</v>
      </c>
      <c r="E18" s="16">
        <f>SUM(_xll.OneStop.ReportPlayer.OSRFunctions.OSRRef(E17))</f>
        <v>0</v>
      </c>
      <c r="F18" s="62"/>
      <c r="G18" s="15">
        <f>SUM(_xll.OneStop.ReportPlayer.OSRFunctions.OSRRef(G17))</f>
        <v>0</v>
      </c>
      <c r="H18" s="15">
        <f>SUM(_xll.OneStop.ReportPlayer.OSRFunctions.OSRRef(H17))</f>
        <v>0</v>
      </c>
      <c r="I18" s="17"/>
      <c r="J18" s="18">
        <f>SUM(_xll.OneStop.ReportPlayer.OSRFunctions.OSRRef(J17))</f>
        <v>0</v>
      </c>
    </row>
    <row r="19" spans="2:10" x14ac:dyDescent="0.25">
      <c r="B19" s="7"/>
      <c r="C19" s="8"/>
      <c r="D19" s="19"/>
      <c r="E19" s="20"/>
      <c r="F19" s="61"/>
      <c r="G19" s="19"/>
      <c r="H19" s="19"/>
      <c r="I19" s="21"/>
      <c r="J19" s="22"/>
    </row>
    <row r="20" spans="2:10" x14ac:dyDescent="0.25">
      <c r="B20" s="7" t="str">
        <f>_xll.OneStop.ReportPlayer.OSRFunctions.OSRGet("Segment_0","Code")</f>
        <v>[Natural account]</v>
      </c>
      <c r="C20" s="8" t="str">
        <f>_xll.OneStop.ReportPlayer.OSRFunctions.OSRGet("Segment_0","Natural account Name")</f>
        <v>[Natural account Name]</v>
      </c>
      <c r="D20" s="23" t="str">
        <f>_xll.OneStop.ReportPlayer.OSRFunctions.OSRGet("OSRBudgetFoundation","Value1")</f>
        <v>[Value1]</v>
      </c>
      <c r="E20" s="9">
        <f>SUM(_xll.OneStop.ReportPlayer.OSRFunctions.OSRRef(D20))</f>
        <v>0</v>
      </c>
      <c r="F20" s="61"/>
      <c r="G20" s="10" t="str">
        <f>_xll.OneStop.ReportPlayer.OSRFunctions.OSRGet("JDT1","Amount")</f>
        <v>[Amount]</v>
      </c>
      <c r="H20" s="10" t="str">
        <f>_xll.OneStop.ReportPlayer.OSRFunctions.OSRGet("OSRBudgetFoundation","Value1")</f>
        <v>[Value1]</v>
      </c>
      <c r="I20" s="11"/>
      <c r="J20" s="12">
        <f>SUM(G20:I20)</f>
        <v>0</v>
      </c>
    </row>
    <row r="21" spans="2:10" x14ac:dyDescent="0.25">
      <c r="B21" s="13"/>
      <c r="C21" s="14" t="s">
        <v>15</v>
      </c>
      <c r="D21" s="34">
        <f>SUM(_xll.OneStop.ReportPlayer.OSRFunctions.OSRRef(D20))</f>
        <v>0</v>
      </c>
      <c r="E21" s="16">
        <f>SUM(_xll.OneStop.ReportPlayer.OSRFunctions.OSRRef(E20))</f>
        <v>0</v>
      </c>
      <c r="F21" s="62"/>
      <c r="G21" s="15">
        <f>SUM(_xll.OneStop.ReportPlayer.OSRFunctions.OSRRef(G20))</f>
        <v>0</v>
      </c>
      <c r="H21" s="15">
        <f>SUM(_xll.OneStop.ReportPlayer.OSRFunctions.OSRRef(H20))</f>
        <v>0</v>
      </c>
      <c r="I21" s="17"/>
      <c r="J21" s="18">
        <f>SUM(_xll.OneStop.ReportPlayer.OSRFunctions.OSRRef(J20))</f>
        <v>0</v>
      </c>
    </row>
    <row r="22" spans="2:10" x14ac:dyDescent="0.25">
      <c r="B22" s="7"/>
      <c r="C22" s="8"/>
      <c r="D22" s="35"/>
      <c r="E22" s="36"/>
      <c r="F22" s="61"/>
      <c r="G22" s="35"/>
      <c r="H22" s="35"/>
      <c r="I22" s="37"/>
      <c r="J22" s="38"/>
    </row>
    <row r="23" spans="2:10" x14ac:dyDescent="0.25">
      <c r="B23" s="28"/>
      <c r="C23" s="29" t="s">
        <v>16</v>
      </c>
      <c r="D23" s="39">
        <f>D18+D21</f>
        <v>0</v>
      </c>
      <c r="E23" s="40">
        <f>E18+E21</f>
        <v>0</v>
      </c>
      <c r="F23" s="62"/>
      <c r="G23" s="39">
        <f>G18+G21</f>
        <v>0</v>
      </c>
      <c r="H23" s="39">
        <f>H18+H21</f>
        <v>0</v>
      </c>
      <c r="I23" s="32"/>
      <c r="J23" s="33">
        <f>SUM(G23:I23)</f>
        <v>0</v>
      </c>
    </row>
    <row r="24" spans="2:10" x14ac:dyDescent="0.25">
      <c r="B24" s="7"/>
      <c r="C24" s="8"/>
      <c r="D24" s="35"/>
      <c r="E24" s="36"/>
      <c r="F24" s="61"/>
      <c r="G24" s="19"/>
      <c r="H24" s="19"/>
      <c r="I24" s="21"/>
      <c r="J24" s="22"/>
    </row>
    <row r="25" spans="2:10" ht="15.75" thickBot="1" x14ac:dyDescent="0.3">
      <c r="B25" s="41"/>
      <c r="C25" s="42" t="s">
        <v>17</v>
      </c>
      <c r="D25" s="43">
        <f>D15-D23</f>
        <v>0</v>
      </c>
      <c r="E25" s="44">
        <f>E15-E23</f>
        <v>0</v>
      </c>
      <c r="F25" s="62"/>
      <c r="G25" s="45">
        <f>G15-G23</f>
        <v>0</v>
      </c>
      <c r="H25" s="45">
        <f>H15-H23</f>
        <v>0</v>
      </c>
      <c r="I25" s="46"/>
      <c r="J25" s="47">
        <f>SUM(G25:I25)</f>
        <v>0</v>
      </c>
    </row>
    <row r="26" spans="2:10" ht="15.75" thickTop="1" x14ac:dyDescent="0.25">
      <c r="B26" s="7"/>
      <c r="C26" s="8"/>
      <c r="D26" s="19"/>
      <c r="E26" s="20"/>
      <c r="F26" s="61"/>
      <c r="G26" s="19"/>
      <c r="H26" s="19"/>
      <c r="I26" s="21"/>
      <c r="J26" s="22"/>
    </row>
    <row r="27" spans="2:10" x14ac:dyDescent="0.25">
      <c r="B27" s="7" t="str">
        <f>_xll.OneStop.ReportPlayer.OSRFunctions.OSRGet("Segment_0","Code")</f>
        <v>[Natural account]</v>
      </c>
      <c r="C27" s="8" t="str">
        <f>_xll.OneStop.ReportPlayer.OSRFunctions.OSRGet("Segment_0","Natural account Name")</f>
        <v>[Natural account Name]</v>
      </c>
      <c r="D27" s="23" t="str">
        <f>_xll.OneStop.ReportPlayer.OSRFunctions.OSRGet("OSRBudgetFoundation","Value1")</f>
        <v>[Value1]</v>
      </c>
      <c r="E27" s="9">
        <f>SUM(_xll.OneStop.ReportPlayer.OSRFunctions.OSRRef(D27))</f>
        <v>0</v>
      </c>
      <c r="F27" s="61"/>
      <c r="G27" s="10" t="str">
        <f>_xll.OneStop.ReportPlayer.OSRFunctions.OSRGet("JDT1","Amount")</f>
        <v>[Amount]</v>
      </c>
      <c r="H27" s="10" t="str">
        <f>_xll.OneStop.ReportPlayer.OSRFunctions.OSRGet("OSRBudgetFoundation","Value1")</f>
        <v>[Value1]</v>
      </c>
      <c r="I27" s="11"/>
      <c r="J27" s="12">
        <f>SUM(G27:I27)</f>
        <v>0</v>
      </c>
    </row>
    <row r="28" spans="2:10" x14ac:dyDescent="0.25">
      <c r="B28" s="28"/>
      <c r="C28" s="29" t="s">
        <v>18</v>
      </c>
      <c r="D28" s="39">
        <f>SUM(_xll.OneStop.ReportPlayer.OSRFunctions.OSRRef(D27))</f>
        <v>0</v>
      </c>
      <c r="E28" s="39">
        <f>SUM(_xll.OneStop.ReportPlayer.OSRFunctions.OSRRef(E27))</f>
        <v>0</v>
      </c>
      <c r="F28" s="62"/>
      <c r="G28" s="39">
        <f>SUM(_xll.OneStop.ReportPlayer.OSRFunctions.OSRRef(G27))</f>
        <v>0</v>
      </c>
      <c r="H28" s="39">
        <f>SUM(_xll.OneStop.ReportPlayer.OSRFunctions.OSRRef(H27))</f>
        <v>0</v>
      </c>
      <c r="I28" s="32"/>
      <c r="J28" s="48">
        <f>SUM(_xll.OneStop.ReportPlayer.OSRFunctions.OSRRef(J27))</f>
        <v>0</v>
      </c>
    </row>
    <row r="29" spans="2:10" x14ac:dyDescent="0.25">
      <c r="B29" s="7"/>
      <c r="C29" s="8"/>
      <c r="D29" s="19"/>
      <c r="E29" s="20"/>
      <c r="F29" s="61"/>
      <c r="G29" s="19"/>
      <c r="H29" s="19"/>
      <c r="I29" s="21"/>
      <c r="J29" s="22"/>
    </row>
    <row r="30" spans="2:10" x14ac:dyDescent="0.25">
      <c r="B30" s="7" t="str">
        <f>_xll.OneStop.ReportPlayer.OSRFunctions.OSRGet("Segment_0","Code")</f>
        <v>[Natural account]</v>
      </c>
      <c r="C30" s="8" t="str">
        <f>_xll.OneStop.ReportPlayer.OSRFunctions.OSRGet("Segment_0","Natural account Name")</f>
        <v>[Natural account Name]</v>
      </c>
      <c r="D30" s="23" t="str">
        <f>_xll.OneStop.ReportPlayer.OSRFunctions.OSRGet("OSRBudgetFoundation","Value1")</f>
        <v>[Value1]</v>
      </c>
      <c r="E30" s="9">
        <f>SUM(_xll.OneStop.ReportPlayer.OSRFunctions.OSRRef(D30))</f>
        <v>0</v>
      </c>
      <c r="F30" s="61"/>
      <c r="G30" s="10" t="str">
        <f>_xll.OneStop.ReportPlayer.OSRFunctions.OSRGet("JDT1","Amount")</f>
        <v>[Amount]</v>
      </c>
      <c r="H30" s="10" t="str">
        <f>_xll.OneStop.ReportPlayer.OSRFunctions.OSRGet("OSRBudgetFoundation","Value1")</f>
        <v>[Value1]</v>
      </c>
      <c r="I30" s="11"/>
      <c r="J30" s="12">
        <f>SUM(G30:I30)</f>
        <v>0</v>
      </c>
    </row>
    <row r="31" spans="2:10" x14ac:dyDescent="0.25">
      <c r="B31" s="28"/>
      <c r="C31" s="29" t="s">
        <v>19</v>
      </c>
      <c r="D31" s="39">
        <f>SUM(_xll.OneStop.ReportPlayer.OSRFunctions.OSRRef(D30))</f>
        <v>0</v>
      </c>
      <c r="E31" s="39">
        <f>SUM(_xll.OneStop.ReportPlayer.OSRFunctions.OSRRef(E30))</f>
        <v>0</v>
      </c>
      <c r="F31" s="62"/>
      <c r="G31" s="39">
        <f>SUM(_xll.OneStop.ReportPlayer.OSRFunctions.OSRRef(G30))</f>
        <v>0</v>
      </c>
      <c r="H31" s="39">
        <f>SUM(_xll.OneStop.ReportPlayer.OSRFunctions.OSRRef(H30))</f>
        <v>0</v>
      </c>
      <c r="I31" s="32"/>
      <c r="J31" s="48">
        <f>SUM(_xll.OneStop.ReportPlayer.OSRFunctions.OSRRef(J30))</f>
        <v>0</v>
      </c>
    </row>
    <row r="32" spans="2:10" x14ac:dyDescent="0.25">
      <c r="B32" s="49"/>
      <c r="C32" s="19"/>
      <c r="D32" s="19"/>
      <c r="E32" s="22"/>
      <c r="F32" s="61"/>
      <c r="G32" s="19"/>
      <c r="H32" s="19"/>
      <c r="I32" s="21"/>
      <c r="J32" s="22"/>
    </row>
    <row r="33" spans="2:10" x14ac:dyDescent="0.25">
      <c r="B33" s="49"/>
      <c r="C33" s="19"/>
      <c r="D33" s="19"/>
      <c r="E33" s="22"/>
      <c r="F33" s="61"/>
      <c r="G33" s="19"/>
      <c r="H33" s="19"/>
      <c r="I33" s="21"/>
      <c r="J33" s="22"/>
    </row>
    <row r="34" spans="2:10" ht="15.75" thickBot="1" x14ac:dyDescent="0.3">
      <c r="B34" s="50"/>
      <c r="C34" s="51" t="s">
        <v>20</v>
      </c>
      <c r="D34" s="45">
        <f>D25-D28-D31</f>
        <v>0</v>
      </c>
      <c r="E34" s="52">
        <f>E25-E28-E31</f>
        <v>0</v>
      </c>
      <c r="F34" s="62"/>
      <c r="G34" s="45">
        <f>G25-G28-G31</f>
        <v>0</v>
      </c>
      <c r="H34" s="45">
        <f>H25-H28-H31</f>
        <v>0</v>
      </c>
      <c r="I34" s="46"/>
      <c r="J34" s="52">
        <f>SUM(G34:I34)</f>
        <v>0</v>
      </c>
    </row>
    <row r="35" spans="2:10" ht="15.75" thickTop="1" x14ac:dyDescent="0.25"/>
    <row r="37" spans="2:10" x14ac:dyDescent="0.25">
      <c r="B37" s="68" t="s">
        <v>22</v>
      </c>
    </row>
    <row r="38" spans="2:10" x14ac:dyDescent="0.25">
      <c r="B38" s="68" t="s">
        <v>23</v>
      </c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.140625" defaultRowHeight="15" x14ac:dyDescent="0.25"/>
  <cols>
    <col min="1" max="1" width="1.5703125" style="1" customWidth="1"/>
    <col min="2" max="2" width="21.7109375" style="1" customWidth="1"/>
    <col min="3" max="3" width="45.7109375" style="1" customWidth="1"/>
    <col min="4" max="4" width="12.7109375" style="1" customWidth="1"/>
    <col min="5" max="5" width="11.42578125" style="1" customWidth="1"/>
    <col min="6" max="6" width="4" style="1" customWidth="1"/>
    <col min="7" max="8" width="12.7109375" style="1" customWidth="1"/>
    <col min="9" max="9" width="0" style="1" hidden="1" customWidth="1"/>
    <col min="10" max="10" width="11.42578125" style="1" customWidth="1"/>
    <col min="11" max="16384" width="9.140625" style="1"/>
  </cols>
  <sheetData>
    <row r="1" spans="2:10" ht="15.75" x14ac:dyDescent="0.25">
      <c r="B1" s="53" t="s">
        <v>21</v>
      </c>
      <c r="C1" s="54"/>
    </row>
    <row r="2" spans="2:10" x14ac:dyDescent="0.25">
      <c r="B2" s="55" t="str">
        <f>"Budget ID: " &amp; _xll.OneStop.ReportPlayer.OSRFunctions.OSRPar("Budget")</f>
        <v>Budget ID: [@Budget]</v>
      </c>
      <c r="C2" s="56"/>
    </row>
    <row r="3" spans="2:10" x14ac:dyDescent="0.25">
      <c r="B3" s="55"/>
      <c r="C3" s="56"/>
    </row>
    <row r="4" spans="2:10" x14ac:dyDescent="0.25">
      <c r="B4" s="55"/>
      <c r="C4" s="56"/>
    </row>
    <row r="5" spans="2:10" hidden="1" x14ac:dyDescent="0.25">
      <c r="B5" s="55"/>
      <c r="C5" s="56"/>
      <c r="D5" s="1" t="str">
        <f>_xll.OneStop.ReportPlayer.OSRFunctions.OSRGet("Period","PeriodId")</f>
        <v>[Period Id]</v>
      </c>
    </row>
    <row r="6" spans="2:10" hidden="1" x14ac:dyDescent="0.25">
      <c r="B6" s="57"/>
      <c r="C6" s="57"/>
      <c r="D6" s="1" t="str">
        <f>_xll.OneStop.ReportPlayer.OSRFunctions.OSRGet("OBGS","AbsId")</f>
        <v>[Budget Scenario]</v>
      </c>
    </row>
    <row r="7" spans="2:10" x14ac:dyDescent="0.25">
      <c r="B7" s="58"/>
      <c r="C7" s="66"/>
      <c r="D7" s="2" t="str">
        <f>_xll.OneStop.ReportPlayer.OSRFunctions.OSRGet("OBGS","Budget Scenario")</f>
        <v>[Name]</v>
      </c>
      <c r="E7" s="2" t="s">
        <v>7</v>
      </c>
      <c r="F7" s="59"/>
      <c r="G7" s="2" t="s">
        <v>8</v>
      </c>
      <c r="H7" s="2" t="str">
        <f>_xll.OneStop.ReportPlayer.OSRFunctions.OSRGet("OBGS","Budget Scenario")</f>
        <v>[Name]</v>
      </c>
      <c r="I7" s="2"/>
      <c r="J7" s="2" t="s">
        <v>7</v>
      </c>
    </row>
    <row r="8" spans="2:10" x14ac:dyDescent="0.25">
      <c r="B8" s="3" t="s">
        <v>9</v>
      </c>
      <c r="C8" s="4" t="s">
        <v>10</v>
      </c>
      <c r="D8" s="5" t="str">
        <f>_xll.OneStop.ReportPlayer.OSRFunctions.OSRGet("Period","PeriodEnd")</f>
        <v>[Period End]</v>
      </c>
      <c r="E8" s="6" t="e">
        <f>LEFT(_xll.OneStop.ReportPlayer.OSRFunctions.OSRPar("Period Id"),4)+1</f>
        <v>#VALUE!</v>
      </c>
      <c r="F8" s="60"/>
      <c r="G8" s="5" t="str">
        <f>_xll.OneStop.ReportPlayer.OSRFunctions.OSRGet("Period","PeriodEnd")</f>
        <v>[Period End]</v>
      </c>
      <c r="H8" s="5" t="str">
        <f>_xll.OneStop.ReportPlayer.OSRFunctions.OSRGet("Period","PeriodEnd")</f>
        <v>[Period End]</v>
      </c>
      <c r="I8" s="5"/>
      <c r="J8" s="6" t="str">
        <f>_xll.OneStop.ReportPlayer.OSRFunctions.OSRGet("Period","FinanceYear")</f>
        <v>[Finance Year]</v>
      </c>
    </row>
    <row r="9" spans="2:10" x14ac:dyDescent="0.25">
      <c r="B9" s="7" t="str">
        <f>_xll.OneStop.ReportPlayer.OSRFunctions.OSRGet("Segment_0","Code")</f>
        <v>[Natural account]</v>
      </c>
      <c r="C9" s="8" t="str">
        <f>_xll.OneStop.ReportPlayer.OSRFunctions.OSRGet("Segment_0","Natural account Name")</f>
        <v>[Natural account Name]</v>
      </c>
      <c r="D9" s="23" t="str">
        <f>_xll.OneStop.ReportPlayer.OSRFunctions.OSRGet("OSRBudgetFoundation","Value1")</f>
        <v>[Value1]</v>
      </c>
      <c r="E9" s="9">
        <f>SUM(_xll.OneStop.ReportPlayer.OSRFunctions.OSRRef(D9))</f>
        <v>0</v>
      </c>
      <c r="F9" s="61"/>
      <c r="G9" s="10" t="e">
        <f>_xll.OneStop.ReportPlayer.OSRFunctions.OSRGet("JDT1","Amount")*-1</f>
        <v>#VALUE!</v>
      </c>
      <c r="H9" s="10" t="str">
        <f>_xll.OneStop.ReportPlayer.OSRFunctions.OSRGet("OSRBudgetFoundation","Value1")</f>
        <v>[Value1]</v>
      </c>
      <c r="I9" s="11"/>
      <c r="J9" s="12" t="e">
        <f>SUM(G9:I9)</f>
        <v>#VALUE!</v>
      </c>
    </row>
    <row r="10" spans="2:10" x14ac:dyDescent="0.25">
      <c r="B10" s="13"/>
      <c r="C10" s="14" t="s">
        <v>11</v>
      </c>
      <c r="D10" s="15">
        <f>SUM(_xll.OneStop.ReportPlayer.OSRFunctions.OSRRef(D9))</f>
        <v>0</v>
      </c>
      <c r="E10" s="16">
        <f>SUM(_xll.OneStop.ReportPlayer.OSRFunctions.OSRRef(E9))</f>
        <v>0</v>
      </c>
      <c r="F10" s="62"/>
      <c r="G10" s="15">
        <f>SUM(_xll.OneStop.ReportPlayer.OSRFunctions.OSRRef(G9))</f>
        <v>0</v>
      </c>
      <c r="H10" s="15">
        <f>SUM(_xll.OneStop.ReportPlayer.OSRFunctions.OSRRef(H9))</f>
        <v>0</v>
      </c>
      <c r="I10" s="17"/>
      <c r="J10" s="18">
        <f>SUM(_xll.OneStop.ReportPlayer.OSRFunctions.OSRRef(J9))</f>
        <v>0</v>
      </c>
    </row>
    <row r="11" spans="2:10" x14ac:dyDescent="0.25">
      <c r="B11" s="7"/>
      <c r="C11" s="8"/>
      <c r="D11" s="19"/>
      <c r="E11" s="20"/>
      <c r="F11" s="61"/>
      <c r="G11" s="19"/>
      <c r="H11" s="19"/>
      <c r="I11" s="21"/>
      <c r="J11" s="22"/>
    </row>
    <row r="12" spans="2:10" x14ac:dyDescent="0.25">
      <c r="B12" s="7" t="str">
        <f>_xll.OneStop.ReportPlayer.OSRFunctions.OSRGet("Segment_0","Code")</f>
        <v>[Natural account]</v>
      </c>
      <c r="C12" s="8" t="str">
        <f>_xll.OneStop.ReportPlayer.OSRFunctions.OSRGet("Segment_0","Natural account Name")</f>
        <v>[Natural account Name]</v>
      </c>
      <c r="D12" s="23" t="str">
        <f>_xll.OneStop.ReportPlayer.OSRFunctions.OSRGet("OSRBudgetFoundation","Value1")</f>
        <v>[Value1]</v>
      </c>
      <c r="E12" s="9">
        <f>SUM(_xll.OneStop.ReportPlayer.OSRFunctions.OSRRef(D12))</f>
        <v>0</v>
      </c>
      <c r="F12" s="61"/>
      <c r="G12" s="10" t="e">
        <f>_xll.OneStop.ReportPlayer.OSRFunctions.OSRGet("JDT1","Amount")*-1</f>
        <v>#VALUE!</v>
      </c>
      <c r="H12" s="10" t="str">
        <f>_xll.OneStop.ReportPlayer.OSRFunctions.OSRGet("OSRBudgetFoundation","Value1")</f>
        <v>[Value1]</v>
      </c>
      <c r="I12" s="11"/>
      <c r="J12" s="12" t="e">
        <f>SUM(G12:I12)</f>
        <v>#VALUE!</v>
      </c>
    </row>
    <row r="13" spans="2:10" x14ac:dyDescent="0.25">
      <c r="B13" s="13"/>
      <c r="C13" s="14" t="s">
        <v>12</v>
      </c>
      <c r="D13" s="15">
        <f>SUM(_xll.OneStop.ReportPlayer.OSRFunctions.OSRRef(D12))</f>
        <v>0</v>
      </c>
      <c r="E13" s="16">
        <f>SUM(_xll.OneStop.ReportPlayer.OSRFunctions.OSRRef(E12))</f>
        <v>0</v>
      </c>
      <c r="F13" s="62"/>
      <c r="G13" s="15">
        <f>SUM(_xll.OneStop.ReportPlayer.OSRFunctions.OSRRef(G12))</f>
        <v>0</v>
      </c>
      <c r="H13" s="15">
        <f>SUM(_xll.OneStop.ReportPlayer.OSRFunctions.OSRRef(H12))</f>
        <v>0</v>
      </c>
      <c r="I13" s="17"/>
      <c r="J13" s="18">
        <f>SUM(_xll.OneStop.ReportPlayer.OSRFunctions.OSRRef(J12))</f>
        <v>0</v>
      </c>
    </row>
    <row r="14" spans="2:10" x14ac:dyDescent="0.25">
      <c r="B14" s="13"/>
      <c r="C14" s="14"/>
      <c r="D14" s="24"/>
      <c r="E14" s="25"/>
      <c r="F14" s="62"/>
      <c r="G14" s="24"/>
      <c r="H14" s="24"/>
      <c r="I14" s="26"/>
      <c r="J14" s="27"/>
    </row>
    <row r="15" spans="2:10" x14ac:dyDescent="0.25">
      <c r="B15" s="28"/>
      <c r="C15" s="29" t="s">
        <v>13</v>
      </c>
      <c r="D15" s="30">
        <f>D10+D13</f>
        <v>0</v>
      </c>
      <c r="E15" s="31">
        <f>E10+E13</f>
        <v>0</v>
      </c>
      <c r="F15" s="62"/>
      <c r="G15" s="30">
        <f>G10+G13</f>
        <v>0</v>
      </c>
      <c r="H15" s="30">
        <f>H10+H13</f>
        <v>0</v>
      </c>
      <c r="I15" s="32"/>
      <c r="J15" s="33">
        <f>SUM(G15:I15)</f>
        <v>0</v>
      </c>
    </row>
    <row r="16" spans="2:10" x14ac:dyDescent="0.25">
      <c r="B16" s="7"/>
      <c r="C16" s="8"/>
      <c r="D16" s="10"/>
      <c r="E16" s="9"/>
      <c r="F16" s="61"/>
      <c r="G16" s="19"/>
      <c r="H16" s="19"/>
      <c r="I16" s="21"/>
      <c r="J16" s="22"/>
    </row>
    <row r="17" spans="2:10" x14ac:dyDescent="0.25">
      <c r="B17" s="7" t="str">
        <f>_xll.OneStop.ReportPlayer.OSRFunctions.OSRGet("Segment_0","Code")</f>
        <v>[Natural account]</v>
      </c>
      <c r="C17" s="8" t="str">
        <f>_xll.OneStop.ReportPlayer.OSRFunctions.OSRGet("Segment_0","Natural account Name")</f>
        <v>[Natural account Name]</v>
      </c>
      <c r="D17" s="23" t="str">
        <f>_xll.OneStop.ReportPlayer.OSRFunctions.OSRGet("OSRBudgetFoundation","Value1")</f>
        <v>[Value1]</v>
      </c>
      <c r="E17" s="9">
        <f>SUM(_xll.OneStop.ReportPlayer.OSRFunctions.OSRRef(D17))</f>
        <v>0</v>
      </c>
      <c r="F17" s="61"/>
      <c r="G17" s="10" t="str">
        <f>_xll.OneStop.ReportPlayer.OSRFunctions.OSRGet("JDT1","Amount")</f>
        <v>[Amount]</v>
      </c>
      <c r="H17" s="10" t="str">
        <f>_xll.OneStop.ReportPlayer.OSRFunctions.OSRGet("OSRBudgetFoundation","Value1")</f>
        <v>[Value1]</v>
      </c>
      <c r="I17" s="11"/>
      <c r="J17" s="12">
        <f>SUM(G17:I17)</f>
        <v>0</v>
      </c>
    </row>
    <row r="18" spans="2:10" x14ac:dyDescent="0.25">
      <c r="B18" s="13"/>
      <c r="C18" s="14" t="s">
        <v>14</v>
      </c>
      <c r="D18" s="15">
        <f>SUM(_xll.OneStop.ReportPlayer.OSRFunctions.OSRRef(D17))</f>
        <v>0</v>
      </c>
      <c r="E18" s="16">
        <f>SUM(_xll.OneStop.ReportPlayer.OSRFunctions.OSRRef(E17))</f>
        <v>0</v>
      </c>
      <c r="F18" s="62"/>
      <c r="G18" s="15">
        <f>SUM(_xll.OneStop.ReportPlayer.OSRFunctions.OSRRef(G17))</f>
        <v>0</v>
      </c>
      <c r="H18" s="15">
        <f>SUM(_xll.OneStop.ReportPlayer.OSRFunctions.OSRRef(H17))</f>
        <v>0</v>
      </c>
      <c r="I18" s="17"/>
      <c r="J18" s="18">
        <f>SUM(_xll.OneStop.ReportPlayer.OSRFunctions.OSRRef(J17))</f>
        <v>0</v>
      </c>
    </row>
    <row r="19" spans="2:10" x14ac:dyDescent="0.25">
      <c r="B19" s="7"/>
      <c r="C19" s="8"/>
      <c r="D19" s="19"/>
      <c r="E19" s="20"/>
      <c r="F19" s="61"/>
      <c r="G19" s="19"/>
      <c r="H19" s="19"/>
      <c r="I19" s="21"/>
      <c r="J19" s="22"/>
    </row>
    <row r="20" spans="2:10" x14ac:dyDescent="0.25">
      <c r="B20" s="7" t="str">
        <f>_xll.OneStop.ReportPlayer.OSRFunctions.OSRGet("Segment_0","Code")</f>
        <v>[Natural account]</v>
      </c>
      <c r="C20" s="8" t="str">
        <f>_xll.OneStop.ReportPlayer.OSRFunctions.OSRGet("Segment_0","Natural account Name")</f>
        <v>[Natural account Name]</v>
      </c>
      <c r="D20" s="23" t="str">
        <f>_xll.OneStop.ReportPlayer.OSRFunctions.OSRGet("OSRBudgetFoundation","Value1")</f>
        <v>[Value1]</v>
      </c>
      <c r="E20" s="9">
        <f>SUM(_xll.OneStop.ReportPlayer.OSRFunctions.OSRRef(D20))</f>
        <v>0</v>
      </c>
      <c r="F20" s="61"/>
      <c r="G20" s="10" t="str">
        <f>_xll.OneStop.ReportPlayer.OSRFunctions.OSRGet("JDT1","Amount")</f>
        <v>[Amount]</v>
      </c>
      <c r="H20" s="10" t="str">
        <f>_xll.OneStop.ReportPlayer.OSRFunctions.OSRGet("OSRBudgetFoundation","Value1")</f>
        <v>[Value1]</v>
      </c>
      <c r="I20" s="11"/>
      <c r="J20" s="12">
        <f>SUM(G20:I20)</f>
        <v>0</v>
      </c>
    </row>
    <row r="21" spans="2:10" x14ac:dyDescent="0.25">
      <c r="B21" s="13"/>
      <c r="C21" s="14" t="s">
        <v>15</v>
      </c>
      <c r="D21" s="34">
        <f>SUM(_xll.OneStop.ReportPlayer.OSRFunctions.OSRRef(D20))</f>
        <v>0</v>
      </c>
      <c r="E21" s="16">
        <f>SUM(_xll.OneStop.ReportPlayer.OSRFunctions.OSRRef(E20))</f>
        <v>0</v>
      </c>
      <c r="F21" s="62"/>
      <c r="G21" s="15">
        <f>SUM(_xll.OneStop.ReportPlayer.OSRFunctions.OSRRef(G20))</f>
        <v>0</v>
      </c>
      <c r="H21" s="15">
        <f>SUM(_xll.OneStop.ReportPlayer.OSRFunctions.OSRRef(H20))</f>
        <v>0</v>
      </c>
      <c r="I21" s="17"/>
      <c r="J21" s="18">
        <f>SUM(_xll.OneStop.ReportPlayer.OSRFunctions.OSRRef(J20))</f>
        <v>0</v>
      </c>
    </row>
    <row r="22" spans="2:10" x14ac:dyDescent="0.25">
      <c r="B22" s="7"/>
      <c r="C22" s="8"/>
      <c r="D22" s="35"/>
      <c r="E22" s="36"/>
      <c r="F22" s="61"/>
      <c r="G22" s="35"/>
      <c r="H22" s="35"/>
      <c r="I22" s="37"/>
      <c r="J22" s="38"/>
    </row>
    <row r="23" spans="2:10" x14ac:dyDescent="0.25">
      <c r="B23" s="28"/>
      <c r="C23" s="29" t="s">
        <v>16</v>
      </c>
      <c r="D23" s="39">
        <f>D18+D21</f>
        <v>0</v>
      </c>
      <c r="E23" s="40">
        <f>E18+E21</f>
        <v>0</v>
      </c>
      <c r="F23" s="62"/>
      <c r="G23" s="39">
        <f>G18+G21</f>
        <v>0</v>
      </c>
      <c r="H23" s="39">
        <f>H18+H21</f>
        <v>0</v>
      </c>
      <c r="I23" s="32"/>
      <c r="J23" s="33">
        <f>SUM(G23:I23)</f>
        <v>0</v>
      </c>
    </row>
    <row r="24" spans="2:10" x14ac:dyDescent="0.25">
      <c r="B24" s="7"/>
      <c r="C24" s="8"/>
      <c r="D24" s="35"/>
      <c r="E24" s="36"/>
      <c r="F24" s="61"/>
      <c r="G24" s="19"/>
      <c r="H24" s="19"/>
      <c r="I24" s="21"/>
      <c r="J24" s="22"/>
    </row>
    <row r="25" spans="2:10" ht="15.75" thickBot="1" x14ac:dyDescent="0.3">
      <c r="B25" s="41"/>
      <c r="C25" s="42" t="s">
        <v>17</v>
      </c>
      <c r="D25" s="43">
        <f>D15-D23</f>
        <v>0</v>
      </c>
      <c r="E25" s="44">
        <f>E15-E23</f>
        <v>0</v>
      </c>
      <c r="F25" s="62"/>
      <c r="G25" s="45">
        <f>G15-G23</f>
        <v>0</v>
      </c>
      <c r="H25" s="45">
        <f>H15-H23</f>
        <v>0</v>
      </c>
      <c r="I25" s="46"/>
      <c r="J25" s="47">
        <f>SUM(G25:I25)</f>
        <v>0</v>
      </c>
    </row>
    <row r="26" spans="2:10" ht="15.75" thickTop="1" x14ac:dyDescent="0.25">
      <c r="B26" s="7"/>
      <c r="C26" s="8"/>
      <c r="D26" s="19"/>
      <c r="E26" s="20"/>
      <c r="F26" s="61"/>
      <c r="G26" s="19"/>
      <c r="H26" s="19"/>
      <c r="I26" s="21"/>
      <c r="J26" s="22"/>
    </row>
    <row r="27" spans="2:10" x14ac:dyDescent="0.25">
      <c r="B27" s="7" t="str">
        <f>_xll.OneStop.ReportPlayer.OSRFunctions.OSRGet("Segment_0","Code")</f>
        <v>[Natural account]</v>
      </c>
      <c r="C27" s="8" t="str">
        <f>_xll.OneStop.ReportPlayer.OSRFunctions.OSRGet("Segment_0","Natural account Name")</f>
        <v>[Natural account Name]</v>
      </c>
      <c r="D27" s="23" t="str">
        <f>_xll.OneStop.ReportPlayer.OSRFunctions.OSRGet("OSRBudgetFoundation","Value1")</f>
        <v>[Value1]</v>
      </c>
      <c r="E27" s="9">
        <f>SUM(_xll.OneStop.ReportPlayer.OSRFunctions.OSRRef(D27))</f>
        <v>0</v>
      </c>
      <c r="F27" s="61"/>
      <c r="G27" s="10" t="str">
        <f>_xll.OneStop.ReportPlayer.OSRFunctions.OSRGet("JDT1","Amount")</f>
        <v>[Amount]</v>
      </c>
      <c r="H27" s="10" t="str">
        <f>_xll.OneStop.ReportPlayer.OSRFunctions.OSRGet("OSRBudgetFoundation","Value1")</f>
        <v>[Value1]</v>
      </c>
      <c r="I27" s="11"/>
      <c r="J27" s="12">
        <f>SUM(G27:I27)</f>
        <v>0</v>
      </c>
    </row>
    <row r="28" spans="2:10" x14ac:dyDescent="0.25">
      <c r="B28" s="28"/>
      <c r="C28" s="29" t="s">
        <v>18</v>
      </c>
      <c r="D28" s="39">
        <f>SUM(_xll.OneStop.ReportPlayer.OSRFunctions.OSRRef(D27))</f>
        <v>0</v>
      </c>
      <c r="E28" s="39">
        <f>SUM(_xll.OneStop.ReportPlayer.OSRFunctions.OSRRef(E27))</f>
        <v>0</v>
      </c>
      <c r="F28" s="62"/>
      <c r="G28" s="39">
        <f>SUM(_xll.OneStop.ReportPlayer.OSRFunctions.OSRRef(G27))</f>
        <v>0</v>
      </c>
      <c r="H28" s="39">
        <f>SUM(_xll.OneStop.ReportPlayer.OSRFunctions.OSRRef(H27))</f>
        <v>0</v>
      </c>
      <c r="I28" s="32"/>
      <c r="J28" s="48">
        <f>SUM(_xll.OneStop.ReportPlayer.OSRFunctions.OSRRef(J27))</f>
        <v>0</v>
      </c>
    </row>
    <row r="29" spans="2:10" x14ac:dyDescent="0.25">
      <c r="B29" s="7"/>
      <c r="C29" s="8"/>
      <c r="D29" s="19"/>
      <c r="E29" s="20"/>
      <c r="F29" s="61"/>
      <c r="G29" s="19"/>
      <c r="H29" s="19"/>
      <c r="I29" s="21"/>
      <c r="J29" s="22"/>
    </row>
    <row r="30" spans="2:10" x14ac:dyDescent="0.25">
      <c r="B30" s="7" t="str">
        <f>_xll.OneStop.ReportPlayer.OSRFunctions.OSRGet("Segment_0","Code")</f>
        <v>[Natural account]</v>
      </c>
      <c r="C30" s="8" t="str">
        <f>_xll.OneStop.ReportPlayer.OSRFunctions.OSRGet("Segment_0","Natural account Name")</f>
        <v>[Natural account Name]</v>
      </c>
      <c r="D30" s="23" t="str">
        <f>_xll.OneStop.ReportPlayer.OSRFunctions.OSRGet("OSRBudgetFoundation","Value1")</f>
        <v>[Value1]</v>
      </c>
      <c r="E30" s="9">
        <f>SUM(_xll.OneStop.ReportPlayer.OSRFunctions.OSRRef(D30))</f>
        <v>0</v>
      </c>
      <c r="F30" s="61"/>
      <c r="G30" s="10" t="str">
        <f>_xll.OneStop.ReportPlayer.OSRFunctions.OSRGet("JDT1","Amount")</f>
        <v>[Amount]</v>
      </c>
      <c r="H30" s="10" t="str">
        <f>_xll.OneStop.ReportPlayer.OSRFunctions.OSRGet("OSRBudgetFoundation","Value1")</f>
        <v>[Value1]</v>
      </c>
      <c r="I30" s="11"/>
      <c r="J30" s="12">
        <f>SUM(G30:I30)</f>
        <v>0</v>
      </c>
    </row>
    <row r="31" spans="2:10" x14ac:dyDescent="0.25">
      <c r="B31" s="28"/>
      <c r="C31" s="29" t="s">
        <v>19</v>
      </c>
      <c r="D31" s="39">
        <f>SUM(_xll.OneStop.ReportPlayer.OSRFunctions.OSRRef(D30))</f>
        <v>0</v>
      </c>
      <c r="E31" s="39">
        <f>SUM(_xll.OneStop.ReportPlayer.OSRFunctions.OSRRef(E30))</f>
        <v>0</v>
      </c>
      <c r="F31" s="62"/>
      <c r="G31" s="39">
        <f>SUM(_xll.OneStop.ReportPlayer.OSRFunctions.OSRRef(G30))</f>
        <v>0</v>
      </c>
      <c r="H31" s="39">
        <f>SUM(_xll.OneStop.ReportPlayer.OSRFunctions.OSRRef(H30))</f>
        <v>0</v>
      </c>
      <c r="I31" s="32"/>
      <c r="J31" s="48">
        <f>SUM(_xll.OneStop.ReportPlayer.OSRFunctions.OSRRef(J30))</f>
        <v>0</v>
      </c>
    </row>
    <row r="32" spans="2:10" x14ac:dyDescent="0.25">
      <c r="B32" s="49"/>
      <c r="C32" s="19"/>
      <c r="D32" s="19"/>
      <c r="E32" s="22"/>
      <c r="F32" s="61"/>
      <c r="G32" s="19"/>
      <c r="H32" s="19"/>
      <c r="I32" s="21"/>
      <c r="J32" s="22"/>
    </row>
    <row r="33" spans="2:10" x14ac:dyDescent="0.25">
      <c r="B33" s="49"/>
      <c r="C33" s="19"/>
      <c r="D33" s="19"/>
      <c r="E33" s="22"/>
      <c r="F33" s="61"/>
      <c r="G33" s="19"/>
      <c r="H33" s="19"/>
      <c r="I33" s="21"/>
      <c r="J33" s="22"/>
    </row>
    <row r="34" spans="2:10" ht="15.75" thickBot="1" x14ac:dyDescent="0.3">
      <c r="B34" s="50"/>
      <c r="C34" s="51" t="s">
        <v>20</v>
      </c>
      <c r="D34" s="45">
        <f>D25-D28-D31</f>
        <v>0</v>
      </c>
      <c r="E34" s="52">
        <f>E25-E28-E31</f>
        <v>0</v>
      </c>
      <c r="F34" s="62"/>
      <c r="G34" s="45">
        <f>G25-G28-G31</f>
        <v>0</v>
      </c>
      <c r="H34" s="45">
        <f>H25-H28-H31</f>
        <v>0</v>
      </c>
      <c r="I34" s="46"/>
      <c r="J34" s="52">
        <f>SUM(G34:I34)</f>
        <v>0</v>
      </c>
    </row>
    <row r="35" spans="2:10" ht="15.75" thickTop="1" x14ac:dyDescent="0.25"/>
    <row r="37" spans="2:10" x14ac:dyDescent="0.25">
      <c r="B37" s="68" t="s">
        <v>22</v>
      </c>
    </row>
    <row r="38" spans="2:10" x14ac:dyDescent="0.25">
      <c r="B38" s="68" t="s">
        <v>23</v>
      </c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64" t="s">
        <v>250</v>
      </c>
      <c r="B3" s="64" t="s">
        <v>251</v>
      </c>
      <c r="C3" s="64" t="s">
        <v>24</v>
      </c>
      <c r="D3" s="64" t="s">
        <v>252</v>
      </c>
      <c r="E3" s="64" t="s">
        <v>253</v>
      </c>
      <c r="F3" s="64" t="s">
        <v>26</v>
      </c>
      <c r="G3" s="64" t="s">
        <v>254</v>
      </c>
      <c r="H3" s="64" t="s">
        <v>255</v>
      </c>
      <c r="I3" s="64" t="s">
        <v>256</v>
      </c>
      <c r="J3" s="64" t="s">
        <v>257</v>
      </c>
      <c r="K3" s="64" t="s">
        <v>258</v>
      </c>
      <c r="L3" s="64" t="s">
        <v>259</v>
      </c>
      <c r="M3" s="64" t="s">
        <v>260</v>
      </c>
      <c r="N3" s="64" t="s">
        <v>261</v>
      </c>
      <c r="O3" s="64" t="s">
        <v>262</v>
      </c>
      <c r="P3" s="64" t="s">
        <v>263</v>
      </c>
      <c r="Q3" s="64" t="s">
        <v>264</v>
      </c>
      <c r="R3" s="64" t="s">
        <v>265</v>
      </c>
      <c r="S3" s="64" t="s">
        <v>266</v>
      </c>
      <c r="T3" s="64" t="s">
        <v>267</v>
      </c>
      <c r="U3" s="64" t="s">
        <v>270</v>
      </c>
      <c r="V3" s="64" t="s">
        <v>271</v>
      </c>
      <c r="W3" s="64" t="s">
        <v>272</v>
      </c>
      <c r="X3" s="64" t="s">
        <v>273</v>
      </c>
      <c r="Y3" s="64" t="s">
        <v>274</v>
      </c>
      <c r="Z3" s="64" t="s">
        <v>275</v>
      </c>
      <c r="AA3" s="64" t="s">
        <v>276</v>
      </c>
      <c r="AB3" s="64" t="s">
        <v>277</v>
      </c>
      <c r="AC3" s="64" t="s">
        <v>278</v>
      </c>
      <c r="AD3" s="64" t="s">
        <v>279</v>
      </c>
      <c r="AE3" s="64" t="s">
        <v>280</v>
      </c>
      <c r="AF3" s="64" t="s">
        <v>281</v>
      </c>
      <c r="AG3" s="64" t="s">
        <v>282</v>
      </c>
      <c r="AH3" s="64" t="s">
        <v>283</v>
      </c>
      <c r="AI3" s="64" t="s">
        <v>284</v>
      </c>
      <c r="AJ3" s="64" t="s">
        <v>285</v>
      </c>
      <c r="AK3" s="64" t="s">
        <v>286</v>
      </c>
      <c r="AL3" s="64" t="s">
        <v>287</v>
      </c>
      <c r="AM3" s="64" t="s">
        <v>288</v>
      </c>
      <c r="AN3" s="64" t="s">
        <v>289</v>
      </c>
      <c r="AO3" s="64" t="s">
        <v>290</v>
      </c>
      <c r="AP3" s="64" t="s">
        <v>291</v>
      </c>
      <c r="AQ3" s="64" t="s">
        <v>292</v>
      </c>
      <c r="AR3" s="64" t="s">
        <v>293</v>
      </c>
      <c r="AS3" s="64" t="s">
        <v>294</v>
      </c>
      <c r="AT3" s="64" t="s">
        <v>295</v>
      </c>
      <c r="AU3" s="64" t="s">
        <v>296</v>
      </c>
      <c r="AV3" s="64" t="s">
        <v>268</v>
      </c>
      <c r="AW3" s="64" t="s">
        <v>269</v>
      </c>
      <c r="AX3" s="64" t="s">
        <v>297</v>
      </c>
      <c r="AY3" s="64" t="s">
        <v>298</v>
      </c>
      <c r="AZ3" s="64" t="s">
        <v>299</v>
      </c>
      <c r="BA3" s="64" t="s">
        <v>51</v>
      </c>
      <c r="BB3" s="64" t="s">
        <v>52</v>
      </c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</row>
  </sheetData>
  <pageMargins left="0.7" right="0.7" top="0.75" bottom="0.75" header="0.3" footer="0.3"/>
  <customProperties>
    <customPr name="OSR_KEY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63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64" t="s">
        <v>24</v>
      </c>
      <c r="B3" s="64" t="s">
        <v>25</v>
      </c>
      <c r="C3" s="64" t="s">
        <v>26</v>
      </c>
      <c r="D3" s="64" t="s">
        <v>27</v>
      </c>
      <c r="E3" s="64" t="s">
        <v>28</v>
      </c>
      <c r="F3" s="64" t="s">
        <v>29</v>
      </c>
      <c r="G3" s="64" t="s">
        <v>30</v>
      </c>
      <c r="H3" s="64" t="s">
        <v>31</v>
      </c>
      <c r="I3" s="64" t="s">
        <v>32</v>
      </c>
      <c r="J3" s="64" t="s">
        <v>33</v>
      </c>
      <c r="K3" s="64" t="s">
        <v>34</v>
      </c>
      <c r="L3" s="64" t="s">
        <v>35</v>
      </c>
      <c r="M3" s="64" t="s">
        <v>36</v>
      </c>
      <c r="N3" s="64" t="s">
        <v>37</v>
      </c>
      <c r="O3" s="64" t="s">
        <v>38</v>
      </c>
      <c r="P3" s="64" t="s">
        <v>39</v>
      </c>
      <c r="Q3" s="64" t="s">
        <v>40</v>
      </c>
      <c r="R3" s="64" t="s">
        <v>41</v>
      </c>
      <c r="S3" s="64" t="s">
        <v>42</v>
      </c>
      <c r="T3" s="64" t="s">
        <v>43</v>
      </c>
      <c r="U3" s="64" t="s">
        <v>44</v>
      </c>
      <c r="V3" s="64" t="s">
        <v>45</v>
      </c>
      <c r="W3" s="64" t="s">
        <v>46</v>
      </c>
      <c r="X3" s="64" t="s">
        <v>47</v>
      </c>
      <c r="Y3" s="64" t="s">
        <v>48</v>
      </c>
      <c r="Z3" s="64" t="s">
        <v>49</v>
      </c>
      <c r="AA3" s="64" t="s">
        <v>54</v>
      </c>
      <c r="AB3" s="64" t="s">
        <v>55</v>
      </c>
      <c r="AC3" s="64" t="s">
        <v>56</v>
      </c>
      <c r="AD3" s="64" t="s">
        <v>57</v>
      </c>
      <c r="AE3" s="64" t="s">
        <v>58</v>
      </c>
      <c r="AF3" s="64" t="s">
        <v>59</v>
      </c>
      <c r="AG3" s="64" t="s">
        <v>60</v>
      </c>
      <c r="AH3" s="64" t="s">
        <v>61</v>
      </c>
      <c r="AI3" s="64" t="s">
        <v>62</v>
      </c>
      <c r="AJ3" s="64" t="s">
        <v>63</v>
      </c>
      <c r="AK3" s="64" t="s">
        <v>64</v>
      </c>
      <c r="AL3" s="64" t="s">
        <v>65</v>
      </c>
      <c r="AM3" s="64" t="s">
        <v>66</v>
      </c>
      <c r="AN3" s="64" t="s">
        <v>67</v>
      </c>
      <c r="AO3" s="64" t="s">
        <v>68</v>
      </c>
      <c r="AP3" s="64" t="s">
        <v>69</v>
      </c>
      <c r="AQ3" s="64" t="s">
        <v>70</v>
      </c>
      <c r="AR3" s="64" t="s">
        <v>71</v>
      </c>
      <c r="AS3" s="64" t="s">
        <v>72</v>
      </c>
      <c r="AT3" s="64" t="s">
        <v>73</v>
      </c>
      <c r="AU3" s="64" t="s">
        <v>74</v>
      </c>
      <c r="AV3" s="64" t="s">
        <v>75</v>
      </c>
      <c r="AW3" s="64" t="s">
        <v>76</v>
      </c>
      <c r="AX3" s="64" t="s">
        <v>77</v>
      </c>
      <c r="AY3" s="64" t="s">
        <v>78</v>
      </c>
      <c r="AZ3" s="64" t="s">
        <v>79</v>
      </c>
      <c r="BA3" s="64" t="s">
        <v>80</v>
      </c>
      <c r="BB3" s="64" t="s">
        <v>81</v>
      </c>
      <c r="BC3" s="64" t="s">
        <v>82</v>
      </c>
      <c r="BD3" s="64" t="s">
        <v>83</v>
      </c>
      <c r="BE3" s="64" t="s">
        <v>84</v>
      </c>
      <c r="BF3" s="64" t="s">
        <v>85</v>
      </c>
      <c r="BG3" s="64" t="s">
        <v>86</v>
      </c>
      <c r="BH3" s="64" t="s">
        <v>87</v>
      </c>
      <c r="BI3" s="64" t="s">
        <v>88</v>
      </c>
      <c r="BJ3" s="64" t="s">
        <v>89</v>
      </c>
      <c r="BK3" s="64" t="s">
        <v>90</v>
      </c>
      <c r="BL3" s="64" t="s">
        <v>91</v>
      </c>
      <c r="BM3" s="64" t="s">
        <v>92</v>
      </c>
      <c r="BN3" s="64" t="s">
        <v>93</v>
      </c>
      <c r="BO3" s="64" t="s">
        <v>94</v>
      </c>
      <c r="BP3" s="64" t="s">
        <v>95</v>
      </c>
      <c r="BQ3" s="64" t="s">
        <v>96</v>
      </c>
      <c r="BR3" s="64" t="s">
        <v>97</v>
      </c>
      <c r="BS3" s="64" t="s">
        <v>98</v>
      </c>
      <c r="BT3" s="64" t="s">
        <v>99</v>
      </c>
      <c r="BU3" s="64" t="s">
        <v>100</v>
      </c>
      <c r="BV3" s="64" t="s">
        <v>101</v>
      </c>
      <c r="BW3" s="64" t="s">
        <v>102</v>
      </c>
      <c r="BX3" s="64" t="s">
        <v>103</v>
      </c>
      <c r="BY3" s="64" t="s">
        <v>104</v>
      </c>
      <c r="BZ3" s="64" t="s">
        <v>105</v>
      </c>
      <c r="CA3" s="64" t="s">
        <v>106</v>
      </c>
      <c r="CB3" s="64" t="s">
        <v>107</v>
      </c>
      <c r="CC3" s="64" t="s">
        <v>108</v>
      </c>
      <c r="CD3" s="64" t="s">
        <v>109</v>
      </c>
      <c r="CE3" s="64" t="s">
        <v>110</v>
      </c>
      <c r="CF3" s="64" t="s">
        <v>111</v>
      </c>
      <c r="CG3" s="64" t="s">
        <v>112</v>
      </c>
      <c r="CH3" s="64" t="s">
        <v>113</v>
      </c>
      <c r="CI3" s="64" t="s">
        <v>114</v>
      </c>
      <c r="CJ3" s="64" t="s">
        <v>115</v>
      </c>
      <c r="CK3" s="64" t="s">
        <v>116</v>
      </c>
      <c r="CL3" s="64" t="s">
        <v>117</v>
      </c>
      <c r="CM3" s="64" t="s">
        <v>118</v>
      </c>
      <c r="CN3" s="64" t="s">
        <v>119</v>
      </c>
      <c r="CO3" s="64" t="s">
        <v>120</v>
      </c>
      <c r="CP3" s="64" t="s">
        <v>121</v>
      </c>
      <c r="CQ3" s="64" t="s">
        <v>122</v>
      </c>
      <c r="CR3" s="64" t="s">
        <v>123</v>
      </c>
      <c r="CS3" s="64" t="s">
        <v>124</v>
      </c>
      <c r="CT3" s="64" t="s">
        <v>125</v>
      </c>
      <c r="CU3" s="64" t="s">
        <v>126</v>
      </c>
      <c r="CV3" s="64" t="s">
        <v>127</v>
      </c>
      <c r="CW3" s="64" t="s">
        <v>128</v>
      </c>
      <c r="CX3" s="64" t="s">
        <v>129</v>
      </c>
      <c r="CY3" s="64" t="s">
        <v>130</v>
      </c>
      <c r="CZ3" s="64" t="s">
        <v>131</v>
      </c>
      <c r="DA3" s="64" t="s">
        <v>132</v>
      </c>
      <c r="DB3" s="64" t="s">
        <v>133</v>
      </c>
      <c r="DC3" s="64" t="s">
        <v>134</v>
      </c>
      <c r="DD3" s="64" t="s">
        <v>135</v>
      </c>
      <c r="DE3" s="64" t="s">
        <v>136</v>
      </c>
      <c r="DF3" s="64" t="s">
        <v>137</v>
      </c>
      <c r="DG3" s="64" t="s">
        <v>138</v>
      </c>
      <c r="DH3" s="64" t="s">
        <v>139</v>
      </c>
      <c r="DI3" s="64" t="s">
        <v>140</v>
      </c>
      <c r="DJ3" s="64" t="s">
        <v>141</v>
      </c>
      <c r="DK3" s="64" t="s">
        <v>142</v>
      </c>
      <c r="DL3" s="64" t="s">
        <v>143</v>
      </c>
      <c r="DM3" s="64" t="s">
        <v>144</v>
      </c>
      <c r="DN3" s="64" t="s">
        <v>145</v>
      </c>
      <c r="DO3" s="64" t="s">
        <v>146</v>
      </c>
      <c r="DP3" s="64" t="s">
        <v>147</v>
      </c>
      <c r="DQ3" s="64" t="s">
        <v>148</v>
      </c>
      <c r="DR3" s="64" t="s">
        <v>149</v>
      </c>
      <c r="DS3" s="64" t="s">
        <v>150</v>
      </c>
      <c r="DT3" s="64" t="s">
        <v>151</v>
      </c>
      <c r="DU3" s="64" t="s">
        <v>152</v>
      </c>
      <c r="DV3" s="64" t="s">
        <v>153</v>
      </c>
      <c r="DW3" s="64" t="s">
        <v>154</v>
      </c>
      <c r="DX3" s="64" t="s">
        <v>155</v>
      </c>
      <c r="DY3" s="64" t="s">
        <v>156</v>
      </c>
      <c r="DZ3" s="64" t="s">
        <v>157</v>
      </c>
      <c r="EA3" s="64" t="s">
        <v>158</v>
      </c>
      <c r="EB3" s="64" t="s">
        <v>159</v>
      </c>
      <c r="EC3" s="64" t="s">
        <v>160</v>
      </c>
      <c r="ED3" s="64" t="s">
        <v>161</v>
      </c>
      <c r="EE3" s="64" t="s">
        <v>162</v>
      </c>
      <c r="EF3" s="64" t="s">
        <v>163</v>
      </c>
      <c r="EG3" s="64" t="s">
        <v>164</v>
      </c>
      <c r="EH3" s="64" t="s">
        <v>165</v>
      </c>
      <c r="EI3" s="64" t="s">
        <v>166</v>
      </c>
      <c r="EJ3" s="64" t="s">
        <v>167</v>
      </c>
      <c r="EK3" s="64" t="s">
        <v>168</v>
      </c>
      <c r="EL3" s="64" t="s">
        <v>169</v>
      </c>
      <c r="EM3" s="64" t="s">
        <v>170</v>
      </c>
      <c r="EN3" s="64" t="s">
        <v>171</v>
      </c>
      <c r="EO3" s="64" t="s">
        <v>172</v>
      </c>
      <c r="EP3" s="64" t="s">
        <v>173</v>
      </c>
      <c r="EQ3" s="64" t="s">
        <v>174</v>
      </c>
      <c r="ER3" s="64" t="s">
        <v>175</v>
      </c>
      <c r="ES3" s="64" t="s">
        <v>176</v>
      </c>
      <c r="ET3" s="64" t="s">
        <v>177</v>
      </c>
      <c r="EU3" s="64" t="s">
        <v>178</v>
      </c>
      <c r="EV3" s="64" t="s">
        <v>179</v>
      </c>
      <c r="EW3" s="64" t="s">
        <v>180</v>
      </c>
      <c r="EX3" s="64" t="s">
        <v>181</v>
      </c>
      <c r="EY3" s="64" t="s">
        <v>182</v>
      </c>
      <c r="EZ3" s="64" t="s">
        <v>183</v>
      </c>
      <c r="FA3" s="64" t="s">
        <v>184</v>
      </c>
      <c r="FB3" s="64" t="s">
        <v>185</v>
      </c>
      <c r="FC3" s="64" t="s">
        <v>186</v>
      </c>
      <c r="FD3" s="64" t="s">
        <v>187</v>
      </c>
      <c r="FE3" s="64" t="s">
        <v>188</v>
      </c>
      <c r="FF3" s="64" t="s">
        <v>189</v>
      </c>
      <c r="FG3" s="64" t="s">
        <v>190</v>
      </c>
      <c r="FH3" s="64" t="s">
        <v>191</v>
      </c>
      <c r="FI3" s="64" t="s">
        <v>192</v>
      </c>
      <c r="FJ3" s="64" t="s">
        <v>193</v>
      </c>
      <c r="FK3" s="64" t="s">
        <v>194</v>
      </c>
      <c r="FL3" s="64" t="s">
        <v>195</v>
      </c>
      <c r="FM3" s="64" t="s">
        <v>196</v>
      </c>
      <c r="FN3" s="64" t="s">
        <v>197</v>
      </c>
      <c r="FO3" s="64" t="s">
        <v>198</v>
      </c>
      <c r="FP3" s="64" t="s">
        <v>199</v>
      </c>
      <c r="FQ3" s="64" t="s">
        <v>200</v>
      </c>
      <c r="FR3" s="64" t="s">
        <v>201</v>
      </c>
      <c r="FS3" s="64" t="s">
        <v>202</v>
      </c>
      <c r="FT3" s="64" t="s">
        <v>203</v>
      </c>
      <c r="FU3" s="64" t="s">
        <v>204</v>
      </c>
      <c r="FV3" s="64" t="s">
        <v>205</v>
      </c>
      <c r="FW3" s="64" t="s">
        <v>206</v>
      </c>
      <c r="FX3" s="64" t="s">
        <v>207</v>
      </c>
      <c r="FY3" s="64" t="s">
        <v>208</v>
      </c>
      <c r="FZ3" s="64" t="s">
        <v>209</v>
      </c>
      <c r="GA3" s="64" t="s">
        <v>210</v>
      </c>
      <c r="GB3" s="64" t="s">
        <v>211</v>
      </c>
      <c r="GC3" s="64" t="s">
        <v>212</v>
      </c>
      <c r="GD3" s="64" t="s">
        <v>213</v>
      </c>
      <c r="GE3" s="64" t="s">
        <v>214</v>
      </c>
      <c r="GF3" s="64" t="s">
        <v>215</v>
      </c>
      <c r="GG3" s="64" t="s">
        <v>216</v>
      </c>
      <c r="GH3" s="64" t="s">
        <v>217</v>
      </c>
      <c r="GI3" s="64" t="s">
        <v>218</v>
      </c>
      <c r="GJ3" s="64" t="s">
        <v>219</v>
      </c>
      <c r="GK3" s="64" t="s">
        <v>220</v>
      </c>
      <c r="GL3" s="64" t="s">
        <v>221</v>
      </c>
      <c r="GM3" s="64" t="s">
        <v>222</v>
      </c>
      <c r="GN3" s="64" t="s">
        <v>223</v>
      </c>
      <c r="GO3" s="64" t="s">
        <v>224</v>
      </c>
      <c r="GP3" s="64" t="s">
        <v>225</v>
      </c>
      <c r="GQ3" s="64" t="s">
        <v>226</v>
      </c>
      <c r="GR3" s="64" t="s">
        <v>227</v>
      </c>
      <c r="GS3" s="64" t="s">
        <v>228</v>
      </c>
      <c r="GT3" s="64" t="s">
        <v>229</v>
      </c>
      <c r="GU3" s="64" t="s">
        <v>230</v>
      </c>
      <c r="GV3" s="64" t="s">
        <v>231</v>
      </c>
      <c r="GW3" s="64" t="s">
        <v>232</v>
      </c>
      <c r="GX3" s="64" t="s">
        <v>233</v>
      </c>
      <c r="GY3" s="64" t="s">
        <v>234</v>
      </c>
      <c r="GZ3" s="64" t="s">
        <v>235</v>
      </c>
      <c r="HA3" s="64" t="s">
        <v>236</v>
      </c>
      <c r="HB3" s="64" t="s">
        <v>237</v>
      </c>
      <c r="HC3" s="64" t="s">
        <v>238</v>
      </c>
      <c r="HD3" s="64" t="s">
        <v>239</v>
      </c>
      <c r="HE3" s="64" t="s">
        <v>240</v>
      </c>
      <c r="HF3" s="64" t="s">
        <v>241</v>
      </c>
      <c r="HG3" s="64" t="s">
        <v>242</v>
      </c>
      <c r="HH3" s="64" t="s">
        <v>243</v>
      </c>
      <c r="HI3" s="64" t="s">
        <v>248</v>
      </c>
      <c r="HJ3" s="64" t="s">
        <v>249</v>
      </c>
      <c r="HK3" s="64"/>
      <c r="HL3" s="64" t="s">
        <v>50</v>
      </c>
      <c r="HM3" s="65"/>
      <c r="HN3" s="64" t="s">
        <v>51</v>
      </c>
      <c r="HO3" s="64" t="s">
        <v>52</v>
      </c>
      <c r="HP3" t="s">
        <v>53</v>
      </c>
      <c r="JK3" s="64" t="s">
        <v>244</v>
      </c>
      <c r="JL3" s="64" t="s">
        <v>245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64" t="s">
        <v>246</v>
      </c>
      <c r="JL10002" s="64" t="s">
        <v>247</v>
      </c>
    </row>
  </sheetData>
  <pageMargins left="0.7" right="0.7" top="0.75" bottom="0.75" header="0.3" footer="0.3"/>
  <customProperties>
    <customPr name="OSR_KEY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��   
</file>

<file path=customXml/itemProps1.xml><?xml version="1.0" encoding="utf-8"?>
<ds:datastoreItem xmlns:ds="http://schemas.openxmlformats.org/officeDocument/2006/customXml" ds:itemID="{689A8BB8-99DF-4D45-A178-79430A598B40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7728997D-0D4B-4F2D-BFC1-9AE3D486CF19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Directions</vt:lpstr>
      <vt:lpstr>P&amp;L</vt:lpstr>
      <vt:lpstr>OSR_Sheet1_67...3b7adb7f_TPGANE</vt:lpstr>
      <vt:lpstr>Interface</vt:lpstr>
      <vt:lpstr>DataSetting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Stewart</dc:creator>
  <cp:lastModifiedBy>Jay Stewart</cp:lastModifiedBy>
  <cp:lastPrinted>2016-04-26T23:40:34Z</cp:lastPrinted>
  <dcterms:created xsi:type="dcterms:W3CDTF">2016-04-26T15:37:19Z</dcterms:created>
  <dcterms:modified xsi:type="dcterms:W3CDTF">2016-05-19T18:21:24Z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ID">
    <vt:lpwstr>4f777955-6058-4e44-bf8d-a300ac58a4c5</vt:lpwstr>
  </property>
  <property fmtid="{D5CDD505-2E9C-101B-9397-08002B2CF9AE}" pid="3" name="RestoreReportFormulas">
    <vt:bool>false</vt:bool>
  </property>
  <property fmtid="{D5CDD505-2E9C-101B-9397-08002B2CF9AE}" pid="4" name="ReportXmlID">
    <vt:lpwstr>{7728997D-0D4B-4F2D-BFC1-9AE3D486CF19}</vt:lpwstr>
  </property>
  <property fmtid="{D5CDD505-2E9C-101B-9397-08002B2CF9AE}" pid="5" name="ReportGenerated">
    <vt:bool>false</vt:bool>
  </property>
</Properties>
</file>