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\Documents\Doc Link\"/>
    </mc:Choice>
  </mc:AlternateContent>
  <bookViews>
    <workbookView xWindow="0" yWindow="1725" windowWidth="5160" windowHeight="2520" firstSheet="2" activeTab="2"/>
  </bookViews>
  <sheets>
    <sheet name="AP Report by Vendor (HardCode)" sheetId="847" r:id="rId1"/>
    <sheet name="OSR_AP Repor...27e89c1c_18MF0V8" sheetId="850" state="hidden" r:id="rId2"/>
    <sheet name="AP Report by Vendor (DocLink)" sheetId="848" r:id="rId3"/>
    <sheet name="OSR_Sheet1_62B2TS" sheetId="851" state="hidden" r:id="rId4"/>
    <sheet name="AP Report by Vendor (Amount)" sheetId="849" r:id="rId5"/>
    <sheet name="OSR_AP Repor...bf902673_1PCNDGP" sheetId="852" state="hidden" r:id="rId6"/>
  </sheets>
  <calcPr calcId="152511"/>
</workbook>
</file>

<file path=xl/calcChain.xml><?xml version="1.0" encoding="utf-8"?>
<calcChain xmlns="http://schemas.openxmlformats.org/spreadsheetml/2006/main">
  <c r="B7" i="852" l="1"/>
  <c r="F8" i="851"/>
  <c r="F7" i="851"/>
  <c r="E10" i="850"/>
  <c r="G8" i="850"/>
  <c r="C8" i="850"/>
  <c r="L4" i="850"/>
  <c r="C4" i="850"/>
  <c r="E7" i="852"/>
  <c r="D6" i="852"/>
  <c r="E8" i="851"/>
  <c r="E7" i="851"/>
  <c r="F8" i="850"/>
  <c r="D7" i="852"/>
  <c r="C4" i="852"/>
  <c r="D8" i="851"/>
  <c r="B7" i="851"/>
  <c r="J8" i="850"/>
  <c r="E8" i="850"/>
  <c r="E7" i="850"/>
  <c r="C7" i="852"/>
  <c r="E10" i="851"/>
  <c r="C8" i="851"/>
  <c r="C4" i="851"/>
  <c r="D8" i="850"/>
  <c r="B7" i="850"/>
  <c r="B7" i="849"/>
  <c r="F8" i="848"/>
  <c r="F7" i="848"/>
  <c r="E10" i="847"/>
  <c r="G8" i="847"/>
  <c r="C8" i="847"/>
  <c r="L4" i="847"/>
  <c r="E7" i="849"/>
  <c r="D6" i="849"/>
  <c r="E8" i="848"/>
  <c r="E7" i="848"/>
  <c r="F8" i="847"/>
  <c r="D7" i="849"/>
  <c r="C4" i="849"/>
  <c r="D8" i="848"/>
  <c r="B7" i="848"/>
  <c r="J8" i="847"/>
  <c r="E8" i="847"/>
  <c r="E7" i="847"/>
  <c r="C4" i="847"/>
  <c r="C7" i="849"/>
  <c r="E10" i="848"/>
  <c r="C8" i="848"/>
  <c r="C4" i="848"/>
  <c r="D8" i="847"/>
  <c r="B7" i="847"/>
  <c r="D9" i="852" l="1"/>
  <c r="I8" i="850"/>
  <c r="K8" i="850" s="1"/>
  <c r="K7" i="850" s="1"/>
  <c r="D9" i="849"/>
  <c r="I8" i="847"/>
  <c r="K8" i="847" s="1"/>
  <c r="K7" i="847" s="1"/>
</calcChain>
</file>

<file path=xl/sharedStrings.xml><?xml version="1.0" encoding="utf-8"?>
<sst xmlns="http://schemas.openxmlformats.org/spreadsheetml/2006/main" count="54" uniqueCount="13">
  <si>
    <t>Vendor</t>
  </si>
  <si>
    <t>Vendor Name</t>
  </si>
  <si>
    <t>Document Date</t>
  </si>
  <si>
    <t>Document Amount</t>
  </si>
  <si>
    <t>AP Report by Vendor</t>
  </si>
  <si>
    <t>Sub-Total</t>
  </si>
  <si>
    <t>Grand Total</t>
  </si>
  <si>
    <t>Period:</t>
  </si>
  <si>
    <t>DocLink ID</t>
  </si>
  <si>
    <t>DOCAMNT</t>
  </si>
  <si>
    <t>doclink://SMARTCLIENT/QUICKLAUNCH=true&amp;INQUIRYACTION=SEARCH</t>
  </si>
  <si>
    <t>&amp;PROPERTYCODES=VENDID|DOCNUMBR</t>
  </si>
  <si>
    <t>DocLink Document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</si>
</sst>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3" borderId="0" xfId="0" applyFill="1"/>
    <xf numFmtId="0" fontId="1" fillId="0" borderId="1" xfId="0" applyFont="1" applyBorder="1"/>
    <xf numFmtId="164" fontId="0" fillId="0" borderId="0" xfId="1" applyNumberFormat="1" applyFont="1"/>
    <xf numFmtId="164" fontId="1" fillId="0" borderId="1" xfId="1" applyNumberFormat="1" applyFont="1" applyBorder="1"/>
    <xf numFmtId="164" fontId="1" fillId="0" borderId="0" xfId="1" applyNumberFormat="1" applyFont="1"/>
    <xf numFmtId="0" fontId="3" fillId="0" borderId="0" xfId="0" applyFont="1"/>
    <xf numFmtId="0" fontId="0" fillId="0" borderId="0" xfId="0" applyAlignment="1">
      <alignment horizontal="left"/>
    </xf>
    <xf numFmtId="0" fontId="4" fillId="3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40" fontId="0" fillId="0" borderId="0" xfId="0" applyNumberFormat="1"/>
    <xf numFmtId="43" fontId="0" fillId="0" borderId="0" xfId="1" applyNumberFormat="1" applyFont="1"/>
    <xf numFmtId="44" fontId="1" fillId="0" borderId="1" xfId="1" applyNumberFormat="1" applyFont="1" applyBorder="1"/>
    <xf numFmtId="44" fontId="4" fillId="3" borderId="0" xfId="0" applyNumberFormat="1" applyFont="1" applyFill="1"/>
    <xf numFmtId="0" fontId="1" fillId="0" borderId="1" xfId="0" applyFont="1" applyBorder="1" applyAlignment="1">
      <alignment horizontal="right"/>
    </xf>
    <xf numFmtId="165" fontId="0" fillId="0" borderId="0" xfId="0" applyNumberFormat="1" applyAlignment="1">
      <alignment horizontal="center"/>
    </xf>
    <xf numFmtId="0" fontId="1" fillId="2" borderId="0" xfId="0" applyFont="1" applyFill="1" applyAlignment="1">
      <alignment horizontal="right"/>
    </xf>
    <xf numFmtId="41" fontId="0" fillId="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44" fontId="1" fillId="0" borderId="0" xfId="1" applyNumberFormat="1" applyFont="1" applyBorder="1"/>
    <xf numFmtId="0" fontId="0" fillId="0" borderId="0" xfId="1" applyNumberFormat="1" applyFont="1"/>
    <xf numFmtId="0" fontId="5" fillId="0" borderId="0" xfId="2" applyNumberFormat="1" applyAlignment="1" applyProtection="1">
      <alignment horizontal="center"/>
    </xf>
    <xf numFmtId="0" fontId="0" fillId="3" borderId="0" xfId="0" applyNumberFormat="1" applyFill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L11"/>
  <sheetViews>
    <sheetView showGridLines="0" workbookViewId="0"/>
  </sheetViews>
  <sheetFormatPr defaultRowHeight="15" outlineLevelRow="1" x14ac:dyDescent="0.25"/>
  <cols>
    <col min="1" max="1" width="1.7109375" customWidth="1"/>
    <col min="2" max="2" width="13.42578125" customWidth="1"/>
    <col min="3" max="3" width="36.5703125" customWidth="1"/>
    <col min="4" max="4" width="16.5703125" customWidth="1"/>
    <col min="5" max="5" width="18.85546875" customWidth="1"/>
    <col min="6" max="6" width="11.85546875" hidden="1" customWidth="1"/>
    <col min="7" max="7" width="14" hidden="1" customWidth="1"/>
    <col min="8" max="9" width="14.85546875" hidden="1" customWidth="1"/>
    <col min="10" max="10" width="18" hidden="1" customWidth="1"/>
    <col min="11" max="11" width="15.28515625" customWidth="1"/>
  </cols>
  <sheetData>
    <row r="1" spans="2:12" ht="8.25" customHeight="1" x14ac:dyDescent="0.25"/>
    <row r="2" spans="2:12" ht="15.75" x14ac:dyDescent="0.25">
      <c r="B2" s="8" t="s">
        <v>4</v>
      </c>
      <c r="F2" t="s">
        <v>10</v>
      </c>
    </row>
    <row r="4" spans="2:12" x14ac:dyDescent="0.25">
      <c r="B4" t="s">
        <v>7</v>
      </c>
      <c r="C4" s="9" t="str">
        <f>IF(_xll.OneStop.ReportPlayer.OSRFunctions.OSRPar("Posting Periods")="*","All Periods",_xll.OneStop.ReportPlayer.OSRFunctions.OSRPar("Posting Periods"))</f>
        <v>[@Posting Periods]</v>
      </c>
      <c r="L4" t="str">
        <f>_xll.OneStop.ReportPlayer.OSRFunctions.OSRGet("DocLinkPropertyCodes","DLDocTypeCodes")</f>
        <v>[Doc Link Type Code]</v>
      </c>
    </row>
    <row r="6" spans="2:12" x14ac:dyDescent="0.25">
      <c r="B6" s="2" t="s">
        <v>0</v>
      </c>
      <c r="C6" s="2" t="s">
        <v>1</v>
      </c>
      <c r="D6" s="11" t="s">
        <v>2</v>
      </c>
      <c r="E6" s="11" t="s">
        <v>3</v>
      </c>
      <c r="F6" s="11"/>
      <c r="G6" s="11"/>
      <c r="H6" s="11"/>
      <c r="I6" s="11"/>
      <c r="J6" s="11"/>
      <c r="K6" s="18" t="s">
        <v>8</v>
      </c>
    </row>
    <row r="7" spans="2:12" x14ac:dyDescent="0.25">
      <c r="B7" s="3" t="str">
        <f>_xll.OneStop.ReportPlayer.OSRFunctions.OSRGet("Vendors","VENDORID")</f>
        <v>[Vendor]</v>
      </c>
      <c r="C7" s="10"/>
      <c r="D7" s="10" t="s">
        <v>5</v>
      </c>
      <c r="E7" s="15">
        <f>SUM(_xll.OneStop.ReportPlayer.OSRFunctions.OSRRef(E8))</f>
        <v>0</v>
      </c>
      <c r="F7" s="15"/>
      <c r="G7" s="15"/>
      <c r="H7" s="15"/>
      <c r="I7" s="15"/>
      <c r="J7" s="15" t="s">
        <v>12</v>
      </c>
      <c r="K7" s="24" t="str">
        <f>IF(COUNT(K8:K9)=0,"","# of Docs = "&amp;COUNT(K8:K9))</f>
        <v/>
      </c>
    </row>
    <row r="8" spans="2:12" outlineLevel="1" x14ac:dyDescent="0.25">
      <c r="C8" t="str">
        <f>_xll.OneStop.ReportPlayer.OSRFunctions.OSRGet("Vendors","VENDNAME")</f>
        <v>[Vendor Name]</v>
      </c>
      <c r="D8" s="17" t="str">
        <f>_xll.OneStop.ReportPlayer.OSRFunctions.OSRGet("AP All Detail","DOCDATE")</f>
        <v>[Document Date]</v>
      </c>
      <c r="E8" s="13" t="str">
        <f>_xll.OneStop.ReportPlayer.OSRFunctions.OSRGet("AP All Detail","DOCAMNT")</f>
        <v>[Document Amount]</v>
      </c>
      <c r="F8" s="13" t="str">
        <f>_xll.OneStop.ReportPlayer.OSRFunctions.OSRGet("DocLinkPropertyCodes","VENDID")</f>
        <v>[Vendor ]</v>
      </c>
      <c r="G8" s="22" t="str">
        <f>_xll.OneStop.ReportPlayer.OSRFunctions.OSRGet("DocLinkPropertyCodes","DOCNUMBR")</f>
        <v>[Document Number]</v>
      </c>
      <c r="H8" t="s">
        <v>11</v>
      </c>
      <c r="I8" s="13" t="str">
        <f>"&amp;PROPERTYVALUES="&amp;$F8&amp;"|"&amp;$G8</f>
        <v>&amp;PROPERTYVALUES=[Vendor ]|[Document Number]</v>
      </c>
      <c r="J8" s="22" t="str">
        <f>_xll.OneStop.ReportPlayer.OSRFunctions.OSRGet("DocLinkPropertyCodes","DLDocID")</f>
        <v>[Doc Link Id]</v>
      </c>
      <c r="K8" s="23" t="str">
        <f>IF(F8="","",HYPERLINK(CONCATENATE($F$2,H8,I8),J8))</f>
        <v>[Doc Link Id]</v>
      </c>
    </row>
    <row r="9" spans="2:12" ht="8.25" customHeight="1" outlineLevel="1" x14ac:dyDescent="0.25">
      <c r="C9" s="1"/>
      <c r="D9" s="1"/>
      <c r="E9" s="7"/>
      <c r="F9" s="7"/>
      <c r="G9" s="7"/>
      <c r="H9" s="7"/>
      <c r="I9" s="7"/>
      <c r="J9" s="7"/>
    </row>
    <row r="10" spans="2:12" ht="15.75" thickBot="1" x14ac:dyDescent="0.3">
      <c r="B10" s="4"/>
      <c r="C10" s="16"/>
      <c r="D10" s="16" t="s">
        <v>6</v>
      </c>
      <c r="E10" s="14">
        <f>SUM(_xll.OneStop.ReportPlayer.OSRFunctions.OSRRef(E7))</f>
        <v>0</v>
      </c>
      <c r="F10" s="21"/>
      <c r="G10" s="21"/>
      <c r="H10" s="21"/>
      <c r="I10" s="21"/>
      <c r="J10" s="21"/>
    </row>
    <row r="11" spans="2:12" ht="15.75" thickTop="1" x14ac:dyDescent="0.25"/>
  </sheetData>
  <conditionalFormatting sqref="E8">
    <cfRule type="cellIs" dxfId="5" priority="1" operator="greaterThan">
      <formula>25000</formula>
    </cfRule>
  </conditionalFormatting>
  <pageMargins left="0.7" right="0.7" top="0.75" bottom="0.75" header="0.3" footer="0.3"/>
  <pageSetup orientation="portrait" horizontalDpi="200" verticalDpi="200" r:id="rId1"/>
  <customProperties>
    <customPr name="OSR_KEY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L11"/>
  <sheetViews>
    <sheetView showGridLines="0" workbookViewId="0"/>
  </sheetViews>
  <sheetFormatPr defaultRowHeight="15" outlineLevelRow="1" x14ac:dyDescent="0.25"/>
  <cols>
    <col min="1" max="1" width="1.7109375" customWidth="1"/>
    <col min="2" max="2" width="13.42578125" customWidth="1"/>
    <col min="3" max="3" width="36.5703125" customWidth="1"/>
    <col min="4" max="4" width="16.5703125" customWidth="1"/>
    <col min="5" max="5" width="18.85546875" customWidth="1"/>
    <col min="6" max="6" width="11.85546875" hidden="1" customWidth="1"/>
    <col min="7" max="7" width="14" hidden="1" customWidth="1"/>
    <col min="8" max="9" width="14.85546875" hidden="1" customWidth="1"/>
    <col min="10" max="10" width="18" hidden="1" customWidth="1"/>
    <col min="11" max="11" width="15.28515625" customWidth="1"/>
  </cols>
  <sheetData>
    <row r="1" spans="2:12" ht="8.25" customHeight="1" x14ac:dyDescent="0.25"/>
    <row r="2" spans="2:12" ht="15.75" x14ac:dyDescent="0.25">
      <c r="B2" s="8" t="s">
        <v>4</v>
      </c>
      <c r="F2" t="s">
        <v>10</v>
      </c>
    </row>
    <row r="4" spans="2:12" x14ac:dyDescent="0.25">
      <c r="B4" t="s">
        <v>7</v>
      </c>
      <c r="C4" s="9" t="str">
        <f>IF(_xll.OneStop.ReportPlayer.OSRFunctions.OSRPar("Posting Periods")="*","All Periods",_xll.OneStop.ReportPlayer.OSRFunctions.OSRPar("Posting Periods"))</f>
        <v>[@Posting Periods]</v>
      </c>
      <c r="L4" t="str">
        <f>_xll.OneStop.ReportPlayer.OSRFunctions.OSRGet("DocLinkPropertyCodes","DLDocTypeCodes")</f>
        <v>[Doc Link Type Code]</v>
      </c>
    </row>
    <row r="6" spans="2:12" x14ac:dyDescent="0.25">
      <c r="B6" s="2" t="s">
        <v>0</v>
      </c>
      <c r="C6" s="2" t="s">
        <v>1</v>
      </c>
      <c r="D6" s="11" t="s">
        <v>2</v>
      </c>
      <c r="E6" s="11" t="s">
        <v>3</v>
      </c>
      <c r="F6" s="11"/>
      <c r="G6" s="11"/>
      <c r="H6" s="11"/>
      <c r="I6" s="11"/>
      <c r="J6" s="11"/>
      <c r="K6" s="18" t="s">
        <v>8</v>
      </c>
    </row>
    <row r="7" spans="2:12" x14ac:dyDescent="0.25">
      <c r="B7" s="3" t="str">
        <f>_xll.OneStop.ReportPlayer.OSRFunctions.OSRGet("Vendors","VENDORID")</f>
        <v>[Vendor]</v>
      </c>
      <c r="C7" s="10"/>
      <c r="D7" s="10" t="s">
        <v>5</v>
      </c>
      <c r="E7" s="15">
        <f>SUM(_xll.OneStop.ReportPlayer.OSRFunctions.OSRRef(E8))</f>
        <v>0</v>
      </c>
      <c r="F7" s="15"/>
      <c r="G7" s="15"/>
      <c r="H7" s="15"/>
      <c r="I7" s="15"/>
      <c r="J7" s="15" t="s">
        <v>12</v>
      </c>
      <c r="K7" s="24" t="str">
        <f>IF(COUNT(K8:K9)=0,"","# of Docs = "&amp;COUNT(K8:K9))</f>
        <v/>
      </c>
    </row>
    <row r="8" spans="2:12" outlineLevel="1" x14ac:dyDescent="0.25">
      <c r="C8" t="str">
        <f>_xll.OneStop.ReportPlayer.OSRFunctions.OSRGet("Vendors","VENDNAME")</f>
        <v>[Vendor Name]</v>
      </c>
      <c r="D8" s="17" t="str">
        <f>_xll.OneStop.ReportPlayer.OSRFunctions.OSRGet("AP All Detail","DOCDATE")</f>
        <v>[Document Date]</v>
      </c>
      <c r="E8" s="13" t="str">
        <f>_xll.OneStop.ReportPlayer.OSRFunctions.OSRGet("AP All Detail","DOCAMNT")</f>
        <v>[Document Amount]</v>
      </c>
      <c r="F8" s="13" t="str">
        <f>_xll.OneStop.ReportPlayer.OSRFunctions.OSRGet("DocLinkPropertyCodes","VENDID")</f>
        <v>[Vendor ]</v>
      </c>
      <c r="G8" s="22" t="str">
        <f>_xll.OneStop.ReportPlayer.OSRFunctions.OSRGet("DocLinkPropertyCodes","DOCNUMBR")</f>
        <v>[Document Number]</v>
      </c>
      <c r="H8" t="s">
        <v>11</v>
      </c>
      <c r="I8" s="13" t="str">
        <f>"&amp;PROPERTYVALUES="&amp;$F8&amp;"|"&amp;$G8</f>
        <v>&amp;PROPERTYVALUES=[Vendor ]|[Document Number]</v>
      </c>
      <c r="J8" s="22" t="str">
        <f>_xll.OneStop.ReportPlayer.OSRFunctions.OSRGet("DocLinkPropertyCodes","DLDocID")</f>
        <v>[Doc Link Id]</v>
      </c>
      <c r="K8" s="23" t="str">
        <f>IF(F8="","",HYPERLINK(CONCATENATE($F$2,H8,I8),J8))</f>
        <v>[Doc Link Id]</v>
      </c>
    </row>
    <row r="9" spans="2:12" ht="8.25" customHeight="1" outlineLevel="1" x14ac:dyDescent="0.25">
      <c r="C9" s="1"/>
      <c r="D9" s="1"/>
      <c r="E9" s="7"/>
      <c r="F9" s="7"/>
      <c r="G9" s="7"/>
      <c r="H9" s="7"/>
      <c r="I9" s="7"/>
      <c r="J9" s="7"/>
    </row>
    <row r="10" spans="2:12" ht="15.75" thickBot="1" x14ac:dyDescent="0.3">
      <c r="B10" s="4"/>
      <c r="C10" s="16"/>
      <c r="D10" s="16" t="s">
        <v>6</v>
      </c>
      <c r="E10" s="14">
        <f>SUM(_xll.OneStop.ReportPlayer.OSRFunctions.OSRRef(E7))</f>
        <v>0</v>
      </c>
      <c r="F10" s="21"/>
      <c r="G10" s="21"/>
      <c r="H10" s="21"/>
      <c r="I10" s="21"/>
      <c r="J10" s="21"/>
    </row>
    <row r="11" spans="2:12" ht="15.75" thickTop="1" x14ac:dyDescent="0.25"/>
  </sheetData>
  <conditionalFormatting sqref="E8">
    <cfRule type="cellIs" dxfId="2" priority="1" operator="greaterThan">
      <formula>25000</formula>
    </cfRule>
  </conditionalFormatting>
  <pageMargins left="0.7" right="0.7" top="0.75" bottom="0.75" header="0.3" footer="0.3"/>
  <pageSetup orientation="portrait" horizontalDpi="200" verticalDpi="200" r:id="rId1"/>
  <customProperties>
    <customPr name="OSR_KEY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F11"/>
  <sheetViews>
    <sheetView showGridLines="0" tabSelected="1" workbookViewId="0"/>
  </sheetViews>
  <sheetFormatPr defaultRowHeight="15" outlineLevelRow="1" x14ac:dyDescent="0.25"/>
  <cols>
    <col min="1" max="1" width="1.7109375" customWidth="1"/>
    <col min="2" max="2" width="13.42578125" customWidth="1"/>
    <col min="3" max="3" width="36.5703125" customWidth="1"/>
    <col min="4" max="4" width="16.5703125" customWidth="1"/>
    <col min="5" max="5" width="18.85546875" customWidth="1"/>
    <col min="6" max="6" width="15.28515625" customWidth="1"/>
  </cols>
  <sheetData>
    <row r="1" spans="2:6" ht="8.25" customHeight="1" x14ac:dyDescent="0.25"/>
    <row r="2" spans="2:6" ht="15.75" x14ac:dyDescent="0.25">
      <c r="B2" s="8" t="s">
        <v>4</v>
      </c>
    </row>
    <row r="3" spans="2:6" ht="9.75" customHeight="1" x14ac:dyDescent="0.25"/>
    <row r="4" spans="2:6" x14ac:dyDescent="0.25">
      <c r="B4" t="s">
        <v>7</v>
      </c>
      <c r="C4" s="9" t="str">
        <f>IF(_xll.OneStop.ReportPlayer.OSRFunctions.OSRPar("Posting Periods")="*","All Periods",_xll.OneStop.ReportPlayer.OSRFunctions.OSRPar("Posting Periods"))</f>
        <v>[@Posting Periods]</v>
      </c>
    </row>
    <row r="6" spans="2:6" x14ac:dyDescent="0.25">
      <c r="B6" s="2" t="s">
        <v>0</v>
      </c>
      <c r="C6" s="2" t="s">
        <v>1</v>
      </c>
      <c r="D6" s="11" t="s">
        <v>2</v>
      </c>
      <c r="E6" s="11" t="s">
        <v>3</v>
      </c>
      <c r="F6" s="18" t="s">
        <v>8</v>
      </c>
    </row>
    <row r="7" spans="2:6" x14ac:dyDescent="0.25">
      <c r="B7" s="3" t="str">
        <f>_xll.OneStop.ReportPlayer.OSRFunctions.OSRGet("Vendors","VENDORID")</f>
        <v>[Vendor]</v>
      </c>
      <c r="C7" s="10"/>
      <c r="D7" s="10" t="s">
        <v>5</v>
      </c>
      <c r="E7" s="15">
        <f>SUM(_xll.OneStop.ReportPlayer.OSRFunctions.OSRRef(E8))</f>
        <v>0</v>
      </c>
      <c r="F7" s="19" t="str">
        <f>IF(COUNTA(_xll.OneStop.ReportPlayer.OSRFunctions.OSRRef(F8))&gt;0,"# of Docs = "&amp;COUNTA(_xll.OneStop.ReportPlayer.OSRFunctions.OSRRef(F8)),"")</f>
        <v># of Docs = 1</v>
      </c>
    </row>
    <row r="8" spans="2:6" outlineLevel="1" x14ac:dyDescent="0.25">
      <c r="C8" t="str">
        <f>_xll.OneStop.ReportPlayer.OSRFunctions.OSRGet("Vendors","VENDNAME")</f>
        <v>[Vendor Name]</v>
      </c>
      <c r="D8" s="17" t="str">
        <f>_xll.OneStop.ReportPlayer.OSRFunctions.OSRGet("AP All Detail","DOCDATE")</f>
        <v>[Document Date]</v>
      </c>
      <c r="E8" s="13" t="str">
        <f>_xll.OneStop.ReportPlayer.OSRFunctions.OSRGet("AP All Detail","DOCAMNT")</f>
        <v>[Document Amount]</v>
      </c>
      <c r="F8" s="20" t="str">
        <f>_xll.OneStop.ReportPlayer.OSRFunctions.OSRGet("DocLinkPropertyCodes","DocID_1")</f>
        <v>[doc-link *]</v>
      </c>
    </row>
    <row r="9" spans="2:6" ht="8.25" customHeight="1" outlineLevel="1" x14ac:dyDescent="0.25">
      <c r="C9" s="1"/>
      <c r="D9" s="1"/>
      <c r="E9" s="7"/>
    </row>
    <row r="10" spans="2:6" ht="15.75" thickBot="1" x14ac:dyDescent="0.3">
      <c r="B10" s="4"/>
      <c r="C10" s="16"/>
      <c r="D10" s="16" t="s">
        <v>6</v>
      </c>
      <c r="E10" s="14">
        <f>SUM(_xll.OneStop.ReportPlayer.OSRFunctions.OSRRef(E7))</f>
        <v>0</v>
      </c>
    </row>
    <row r="11" spans="2:6" ht="15.75" thickTop="1" x14ac:dyDescent="0.25"/>
  </sheetData>
  <conditionalFormatting sqref="E8">
    <cfRule type="cellIs" dxfId="4" priority="1" operator="greaterThan">
      <formula>25000</formula>
    </cfRule>
  </conditionalFormatting>
  <pageMargins left="0.7" right="0.7" top="0.75" bottom="0.75" header="0.3" footer="0.3"/>
  <pageSetup orientation="portrait" horizontalDpi="200" verticalDpi="200" r:id="rId1"/>
  <customProperties>
    <customPr name="OSR_KEY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F11"/>
  <sheetViews>
    <sheetView showGridLines="0" workbookViewId="0"/>
  </sheetViews>
  <sheetFormatPr defaultRowHeight="15" outlineLevelRow="1" x14ac:dyDescent="0.25"/>
  <cols>
    <col min="1" max="1" width="1.7109375" customWidth="1"/>
    <col min="2" max="2" width="13.42578125" customWidth="1"/>
    <col min="3" max="3" width="36.5703125" customWidth="1"/>
    <col min="4" max="4" width="16.5703125" customWidth="1"/>
    <col min="5" max="5" width="18.85546875" customWidth="1"/>
    <col min="6" max="6" width="15.28515625" customWidth="1"/>
  </cols>
  <sheetData>
    <row r="1" spans="2:6" ht="8.25" customHeight="1" x14ac:dyDescent="0.25"/>
    <row r="2" spans="2:6" ht="15.75" x14ac:dyDescent="0.25">
      <c r="B2" s="8" t="s">
        <v>4</v>
      </c>
    </row>
    <row r="3" spans="2:6" ht="9.75" customHeight="1" x14ac:dyDescent="0.25"/>
    <row r="4" spans="2:6" x14ac:dyDescent="0.25">
      <c r="B4" t="s">
        <v>7</v>
      </c>
      <c r="C4" s="9" t="str">
        <f>IF(_xll.OneStop.ReportPlayer.OSRFunctions.OSRPar("Posting Periods")="*","All Periods",_xll.OneStop.ReportPlayer.OSRFunctions.OSRPar("Posting Periods"))</f>
        <v>[@Posting Periods]</v>
      </c>
    </row>
    <row r="6" spans="2:6" x14ac:dyDescent="0.25">
      <c r="B6" s="2" t="s">
        <v>0</v>
      </c>
      <c r="C6" s="2" t="s">
        <v>1</v>
      </c>
      <c r="D6" s="11" t="s">
        <v>2</v>
      </c>
      <c r="E6" s="11" t="s">
        <v>3</v>
      </c>
      <c r="F6" s="18" t="s">
        <v>8</v>
      </c>
    </row>
    <row r="7" spans="2:6" x14ac:dyDescent="0.25">
      <c r="B7" s="3" t="str">
        <f>_xll.OneStop.ReportPlayer.OSRFunctions.OSRGet("Vendors","VENDORID")</f>
        <v>[Vendor]</v>
      </c>
      <c r="C7" s="10"/>
      <c r="D7" s="10" t="s">
        <v>5</v>
      </c>
      <c r="E7" s="15">
        <f>SUM(_xll.OneStop.ReportPlayer.OSRFunctions.OSRRef(E8))</f>
        <v>0</v>
      </c>
      <c r="F7" s="19" t="str">
        <f>IF(COUNTA(_xll.OneStop.ReportPlayer.OSRFunctions.OSRRef(F8))&gt;0,"# of Docs = "&amp;COUNTA(_xll.OneStop.ReportPlayer.OSRFunctions.OSRRef(F8)),"")</f>
        <v># of Docs = 1</v>
      </c>
    </row>
    <row r="8" spans="2:6" outlineLevel="1" x14ac:dyDescent="0.25">
      <c r="C8" t="str">
        <f>_xll.OneStop.ReportPlayer.OSRFunctions.OSRGet("Vendors","VENDNAME")</f>
        <v>[Vendor Name]</v>
      </c>
      <c r="D8" s="17" t="str">
        <f>_xll.OneStop.ReportPlayer.OSRFunctions.OSRGet("AP All Detail","DOCDATE")</f>
        <v>[Document Date]</v>
      </c>
      <c r="E8" s="13" t="str">
        <f>_xll.OneStop.ReportPlayer.OSRFunctions.OSRGet("AP All Detail","DOCAMNT")</f>
        <v>[Document Amount]</v>
      </c>
      <c r="F8" s="20" t="str">
        <f>_xll.OneStop.ReportPlayer.OSRFunctions.OSRGet("DocLinkPropertyCodes","DocID_1")</f>
        <v>[doc-link *]</v>
      </c>
    </row>
    <row r="9" spans="2:6" ht="8.25" customHeight="1" outlineLevel="1" x14ac:dyDescent="0.25">
      <c r="C9" s="1"/>
      <c r="D9" s="1"/>
      <c r="E9" s="7"/>
    </row>
    <row r="10" spans="2:6" ht="15.75" thickBot="1" x14ac:dyDescent="0.3">
      <c r="B10" s="4"/>
      <c r="C10" s="16"/>
      <c r="D10" s="16" t="s">
        <v>6</v>
      </c>
      <c r="E10" s="14">
        <f>SUM(_xll.OneStop.ReportPlayer.OSRFunctions.OSRRef(E7))</f>
        <v>0</v>
      </c>
    </row>
    <row r="11" spans="2:6" ht="15.75" thickTop="1" x14ac:dyDescent="0.25"/>
  </sheetData>
  <conditionalFormatting sqref="E8">
    <cfRule type="cellIs" dxfId="1" priority="1" operator="greaterThan">
      <formula>25000</formula>
    </cfRule>
  </conditionalFormatting>
  <pageMargins left="0.7" right="0.7" top="0.75" bottom="0.75" header="0.3" footer="0.3"/>
  <pageSetup orientation="portrait" horizontalDpi="200" verticalDpi="200" r:id="rId1"/>
  <customProperties>
    <customPr name="OSR_KEY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10"/>
  <sheetViews>
    <sheetView showGridLines="0" workbookViewId="0"/>
  </sheetViews>
  <sheetFormatPr defaultRowHeight="15" x14ac:dyDescent="0.25"/>
  <cols>
    <col min="1" max="1" width="1.7109375" customWidth="1"/>
    <col min="2" max="2" width="17.28515625" customWidth="1"/>
    <col min="3" max="3" width="36.5703125" customWidth="1"/>
    <col min="4" max="4" width="18.85546875" customWidth="1"/>
  </cols>
  <sheetData>
    <row r="1" spans="2:5" ht="8.25" customHeight="1" x14ac:dyDescent="0.25"/>
    <row r="2" spans="2:5" ht="15.75" x14ac:dyDescent="0.25">
      <c r="B2" s="8" t="s">
        <v>4</v>
      </c>
    </row>
    <row r="3" spans="2:5" ht="9.75" customHeight="1" x14ac:dyDescent="0.25"/>
    <row r="4" spans="2:5" x14ac:dyDescent="0.25">
      <c r="B4" t="s">
        <v>7</v>
      </c>
      <c r="C4" s="9" t="str">
        <f>IF(_xll.OneStop.ReportPlayer.OSRFunctions.OSRPar("Posting Periods")="*","All Periods",_xll.OneStop.ReportPlayer.OSRFunctions.OSRPar("Posting Periods"))</f>
        <v>[@Posting Periods]</v>
      </c>
    </row>
    <row r="6" spans="2:5" x14ac:dyDescent="0.25">
      <c r="B6" s="2" t="s">
        <v>0</v>
      </c>
      <c r="C6" s="2" t="s">
        <v>1</v>
      </c>
      <c r="D6" s="11" t="str">
        <f>_xll.OneStop.ReportPlayer.OSRFunctions.OSRGet("PostingStatus","Code")</f>
        <v>[Posting Status]</v>
      </c>
      <c r="E6" t="s">
        <v>9</v>
      </c>
    </row>
    <row r="7" spans="2:5" x14ac:dyDescent="0.25">
      <c r="B7" t="str">
        <f>_xll.OneStop.ReportPlayer.OSRFunctions.OSRGet("Vendors","VENDORID")</f>
        <v>[Vendor]</v>
      </c>
      <c r="C7" t="str">
        <f>_xll.OneStop.ReportPlayer.OSRFunctions.OSRGet("Vendors","VENDNAME")</f>
        <v>[Vendor Name]</v>
      </c>
      <c r="D7" s="12" t="str">
        <f>_xll.OneStop.ReportPlayer.OSRFunctions.OSRGet("AP All Detail","DOCAMNT")</f>
        <v>[Document Amount]</v>
      </c>
      <c r="E7" s="20" t="str">
        <f>_xll.OneStop.ReportPlayer.OSRFunctions.OSRGet("DocLinkPropertyCodes","DOCAMNT")</f>
        <v>[Doc Amount]</v>
      </c>
    </row>
    <row r="8" spans="2:5" ht="9" customHeight="1" x14ac:dyDescent="0.25">
      <c r="D8" s="5"/>
    </row>
    <row r="9" spans="2:5" ht="15.75" thickBot="1" x14ac:dyDescent="0.3">
      <c r="B9" s="4"/>
      <c r="C9" s="16" t="s">
        <v>6</v>
      </c>
      <c r="D9" s="6">
        <f>SUM(D7:D8)</f>
        <v>0</v>
      </c>
    </row>
    <row r="10" spans="2:5" ht="15.75" thickTop="1" x14ac:dyDescent="0.25"/>
  </sheetData>
  <conditionalFormatting sqref="D8">
    <cfRule type="cellIs" dxfId="3" priority="1" operator="greaterThan">
      <formula>25000</formula>
    </cfRule>
  </conditionalFormatting>
  <pageMargins left="0.7" right="0.7" top="0.75" bottom="0.75" header="0.3" footer="0.3"/>
  <pageSetup orientation="portrait" horizontalDpi="200" verticalDpi="200" r:id="rId1"/>
  <customProperties>
    <customPr name="OSR_KEY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10"/>
  <sheetViews>
    <sheetView showGridLines="0" workbookViewId="0"/>
  </sheetViews>
  <sheetFormatPr defaultRowHeight="15" x14ac:dyDescent="0.25"/>
  <cols>
    <col min="1" max="1" width="1.7109375" customWidth="1"/>
    <col min="2" max="2" width="17.28515625" customWidth="1"/>
    <col min="3" max="3" width="36.5703125" customWidth="1"/>
    <col min="4" max="4" width="18.85546875" customWidth="1"/>
  </cols>
  <sheetData>
    <row r="1" spans="2:5" ht="8.25" customHeight="1" x14ac:dyDescent="0.25"/>
    <row r="2" spans="2:5" ht="15.75" x14ac:dyDescent="0.25">
      <c r="B2" s="8" t="s">
        <v>4</v>
      </c>
    </row>
    <row r="3" spans="2:5" ht="9.75" customHeight="1" x14ac:dyDescent="0.25"/>
    <row r="4" spans="2:5" x14ac:dyDescent="0.25">
      <c r="B4" t="s">
        <v>7</v>
      </c>
      <c r="C4" s="9" t="str">
        <f>IF(_xll.OneStop.ReportPlayer.OSRFunctions.OSRPar("Posting Periods")="*","All Periods",_xll.OneStop.ReportPlayer.OSRFunctions.OSRPar("Posting Periods"))</f>
        <v>[@Posting Periods]</v>
      </c>
    </row>
    <row r="6" spans="2:5" x14ac:dyDescent="0.25">
      <c r="B6" s="2" t="s">
        <v>0</v>
      </c>
      <c r="C6" s="2" t="s">
        <v>1</v>
      </c>
      <c r="D6" s="11" t="str">
        <f>_xll.OneStop.ReportPlayer.OSRFunctions.OSRGet("PostingStatus","Code")</f>
        <v>[Posting Status]</v>
      </c>
      <c r="E6" t="s">
        <v>9</v>
      </c>
    </row>
    <row r="7" spans="2:5" x14ac:dyDescent="0.25">
      <c r="B7" t="str">
        <f>_xll.OneStop.ReportPlayer.OSRFunctions.OSRGet("Vendors","VENDORID")</f>
        <v>[Vendor]</v>
      </c>
      <c r="C7" t="str">
        <f>_xll.OneStop.ReportPlayer.OSRFunctions.OSRGet("Vendors","VENDNAME")</f>
        <v>[Vendor Name]</v>
      </c>
      <c r="D7" s="12" t="str">
        <f>_xll.OneStop.ReportPlayer.OSRFunctions.OSRGet("AP All Detail","DOCAMNT")</f>
        <v>[Document Amount]</v>
      </c>
      <c r="E7" s="20" t="str">
        <f>_xll.OneStop.ReportPlayer.OSRFunctions.OSRGet("DocLinkPropertyCodes","DOCAMNT")</f>
        <v>[Doc Amount]</v>
      </c>
    </row>
    <row r="8" spans="2:5" ht="9" customHeight="1" x14ac:dyDescent="0.25">
      <c r="D8" s="5"/>
    </row>
    <row r="9" spans="2:5" ht="15.75" thickBot="1" x14ac:dyDescent="0.3">
      <c r="B9" s="4"/>
      <c r="C9" s="16" t="s">
        <v>6</v>
      </c>
      <c r="D9" s="6">
        <f>SUM(D7:D8)</f>
        <v>0</v>
      </c>
    </row>
    <row r="10" spans="2:5" ht="15.75" thickTop="1" x14ac:dyDescent="0.25"/>
  </sheetData>
  <conditionalFormatting sqref="D8">
    <cfRule type="cellIs" dxfId="0" priority="1" operator="greaterThan">
      <formula>25000</formula>
    </cfRule>
  </conditionalFormatting>
  <pageMargins left="0.7" right="0.7" top="0.75" bottom="0.75" header="0.3" footer="0.3"/>
  <pageSetup orientation="portrait" horizontalDpi="200" verticalDpi="200" r:id="rId1"/>
  <customProperties>
    <customPr name="OSR_KEY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R e p o r t D e f i n i t i o n   x m l n s : x s d = " h t t p : / / w w w . w 3 . o r g / 2 0 0 1 / X M L S c h e m a "   x m l n s : x s i = " h t t p : / / w w w . w 3 . o r g / 2 0 0 1 / X M L S c h e m a - i n s t a n c e " >  
     < H e a d e r >  
         < I d > 7 3 e 0 9 5 e a - 0 f 6 0 - 4 f 8 f - 8 4 f 1 - 9 1 8 5 7 9 e 9 6 0 e 7 < / I d >  
         < T i t l e > G P   -   A P   b y   V e n d o r < / T i t l e >  
         < A u t h o r > J i m   H u m m e r < / A u t h o r >  
         < V e r s i o n > 1 . 0 < / V e r s i o n >  
         < E n g i n e V e r s i o n > 2 . 0 < / E n g i n e V e r s i o n >  
         < D a t e C r e a t e d > 2 0 1 0 - 0 5 - 1 7 T 1 4 : 1 1 : 3 4 . 8 9 3 8 7 6 6 - 0 7 : 0 0 < / D a t e C r e a t e d >  
         < D a t e M o d i f i e d > 2 0 1 8 - 0 1 - 1 8 T 1 6 : 0 8 : 4 6 . 8 3 4 2 2 0 8 - 0 8 : 0 0 < / D a t e M o d i f i e d >  
         < D a t e P u b l i s h e d > 0 0 0 1 - 0 1 - 0 1 T 0 0 : 0 0 : 0 0 < / D a t e P u b l i s h e d >  
         < D a t a S o u r c e s >  
             < D a t a S o u r c e   N a m e = " M i c r o s o f t   D y n a m i c s   G P "   M o d e l = " 3 5 e b f c b 9 - d 3 2 9 - 4 e d d - 9 6 6 c - 7 6 6 b 3 0 1 0 0 8 0 6 "   M o d e l V e r s i o n = " 4 . 6 . 6 0 1 1 0 . 1 5 8 "   M o d e l C o m p a t i b i l i t y V e r s i o n = " 4 . 6 "   I n t e g r a t i o n = " G P - M S S Q L " / >  
         < / D a t a S o u r c e s >  
         < D i m e n s i o n s / >  
         < R e p o r t P a r a m e t e r s >  
             < R e p o r t P a r a m e t e r   N a m e = " P o s t i n g   P e r i o d s "   P a r a m e t e r T y p e = " L o o k u p E d i t "   D a t a T y p e = " S y s t e m . D e c i m a l "   P r o m p t = " C h o o s e   P o s t i n g   P e r i o d s "   A l l o w B l a n k = " t r u e " >  
                 < D e f a u l t   x s i : t y p e = " x s d : s t r i n g " > 2 0 1 6 0 1 : 2 0 1 6 0 3 < / D e f a u l t >  
                 < S o u r c e   N a m e = " P o s t i n g   P e r i o d s _ L o o k u p "   A t t r i b u t e = " P e r i o d . P e r i o d " / >  
                 < B u t t o n s / >  
                 < D e p e n d e n c i e s / >  
             < / R e p o r t P a r a m e t e r >  
             < R e p o r t P a r a m e t e r   N a m e = " V e n d o r "   P a r a m e t e r T y p e = " L o o k u p E d i t "   D a t a T y p e = " S y s t e m . S t r i n g "   P r o m p t = " C h o o s e   V e n d o r "   A l l o w B l a n k = " t r u e " >  
                 < D e f a u l t   x s i : t y p e = " x s d : s t r i n g " > ' F A B R I K A M 0 0 0 1 ' < / D e f a u l t >  
                 < S o u r c e   N a m e = " V e n d o r _ L o o k u p "   A t t r i b u t e = " V e n d o r s . V E N D O R I D " / >  
                 < B u t t o n s / >  
                 < D e p e n d e n c i e s / >  
             < / R e p o r t P a r a m e t e r >  
         < / R e p o r t P a r a m e t e r s >  
         < R e p o r t E x p r e s s i o n s / >  
         < D r i l l T o D e f i n i t i o n s / >  
     < / H e a d e r >  
     < C o n t e n t >  
         < T a b l e S o u r c e s >  
             < T a b l e S o u r c e   x s i : t y p e = " R q l L o o k u p Q u e r y "   N a m e = " P o s t i n g   P e r i o d s _ L o o k u p "   D a t a S o u r c e = " M i c r o s o f t   D y n a m i c s   G P "   T o p = " 0 "   D i m e n s i o n = " P e r i o d " >  
                 < C o l u m n s / >  
                 < R e n a m e s / >  
             < / T a b l e S o u r c e >  
             < T a b l e S o u r c e   x s i : t y p e = " R q l L o o k u p Q u e r y "   N a m e = " V e n d o r _ L o o k u p "   D a t a S o u r c e = " M i c r o s o f t   D y n a m i c s   G P "   T o p = " 0 "   D i m e n s i o n = " V e n d o r s " >  
                 < C o l u m n s / >  
                 < R e n a m e s / >  
             < / T a b l e S o u r c e >  
         < / T a b l e S o u r c e s >  
     < / C o n t e n t >  
     < E x c e l   S h e e t = " A P   R e p o r t   b y   V e n d o r   ( H a r d C o d e ) " >  
         < R a n g e R e f s / >  
         < M a p p i n g s >  
             < M a p p i n g   M a x C o l s = " 0 "   M a x R o w s = " 0 " >  
                 < L a y o u t D e f i n i t i o n >  
                     < I t e m s >  
                         < D e f i n i t i o n I t e m   T y p e = " R e p o r t "   S i z e = " 0 " >  
                             < D r i l l T o s / >  
                             < S t o r a g e >  
                                 < M a p p i n g s / >  
                             < / S t o r a g e >  
                             < E l e m e n t s / >  
                         < / D e f i n i t i o n I t e m >  
                         < D e f i n i t i o n I t e m   T y p e = " R o w "   R o w = " 7 "   S i z e = " 3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V e n d o r s " >  
                                             < F i l t e r s >  
                                                 < E x p r e s s i o n   N a m e = " V E N D O R I D "   D i m e n s i o n N a m e = " V e n d o r s "   O p e r a t o r = " I n "   C o n d i t i o n = " { @ V e n d o r }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V E N D O R I D "   D i m e n s i o n N a m e = " V e n d o r s "   S o r t i n g = " A s c e n d i n g "   A g g r e g a t i o n = " G r o u p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R o w "   R o w = " 8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A P   A l l   D e t a i l " >  
                                             < F i l t e r s >  
                                                 < E x p r e s s i o n   N a m e = " D O C A M N T "   D i m e n s i o n N a m e = " A P   A l l   D e t a i l "   O p e r a t o r = " G r e a t e r T h a n "   C o n d i t i o n = " 0 " / >  
                                             < / F i l t e r s >  
                                         < / F i l t e r G r o u p >  
                                         < F i l t e r G r o u p   N a m e = " V e n d o r s " >  
                                             < F i l t e r s >  
                                                 < E x p r e s s i o n   N a m e = " V E N D O R I D "   D i m e n s i o n N a m e = " V e n d o r s "   O p e r a t o r = " I n "   C o n d i t i o n = " { @ V e n d o r }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V E N D N A M E "   D i m e n s i o n N a m e = " V e n d o r s "   S o r t i n g = " A s c e n d i n g "   A g g r e g a t i o n = " G r o u p " / >  
                                         < R e s u l t A t t r i b u t e   N a m e = " D O C D A T E "   D i m e n s i o n N a m e = " A P   A l l   D e t a i l "   S o r t i n g = " A s c e n d i n g "   A g g r e g a t i o n = " G r o u p " / >  
                                         < R e s u l t A t t r i b u t e   N a m e = " V E N D O R I D "   D i m e n s i o n N a m e = " V e n d o r s "   S o r t i n g = " A s c e n d i n g "   A g g r e g a t i o n = " G r o u p " / >  
                                         < R e s u l t A t t r i b u t e   N a m e = " D L D o c I D "   D i m e n s i o n N a m e = " D o c L i n k P r o p e r t y C o d e s "   S o r t i n g = " A s c e n d i n g "   A g g r e g a t i o n = " G r o u p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4 "   C o l u m n = " 3 " >  
                             < D r i l l T o s / >  
                             < S t o r a g e >  
                                 < M a p p i n g s / >  
                             < / S t o r a g e >  
                             < F o r m u l a > = I F ( O S R P a r ( " P o s t i n g   P e r i o d s " ) = " * " , " A l l   P e r i o d s " , O S R P a r ( " P o s t i n g   P e r i o d s " ) ) < / F o r m u l a >  
                             < E l e m e n t s >  
                                 < D e f i n i t i o n E l e m e n t   x s i : t y p e = " P a r a m e t e r E l e m e n t "   P a r a m e t e r = " P o s t i n g   P e r i o d s " / >  
                                 < D e f i n i t i o n E l e m e n t   x s i : t y p e = " P a r a m e t e r E l e m e n t "   P a r a m e t e r = " P o s t i n g   P e r i o d s " / >  
                             < / E l e m e n t s >  
                         < / D e f i n i t i o n I t e m >  
                         < D e f i n i t i o n I t e m   T y p e = " C e l l "   R o w = " 4 "   C o l u m n = " 1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 = O S R G e t ( " D o c L i n k P r o p e r t y C o d e s " , " D L D o c T y p e C o d e s " ) 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D L D o c T y p e C o d e s "   D i m e n s i o n N a m e = " D o c L i n k P r o p e r t y C o d e s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7 "   C o l u m n = "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 = O S R G e t ( " V e n d o r s " , " V E N D O R I D " ) 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E N D O R I D "   D i m e n s i o n N a m e = " V e n d o r s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7 "   C o l u m n = " 5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 = S U M ( O S R R e f ( E 8 ) ) < / F o r m u l a >  
                             < E l e m e n t s >  
                                 < D e f i n i t i o n E l e m e n t   x s i : t y p e = " R e f e r e n c e E l e m e n t "   C o l u m n = " 5 "   R o w = " 8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8 "   C o l u m n = " 3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 = O S R G e t ( " V e n d o r s " , " V E N D N A M E " ) 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E N D N A M E "   D i m e n s i o n N a m e = " V e n d o r s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8 "   C o l u m n = " 4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 = O S R G e t ( " A P   A l l   D e t a i l " , " D O C D A T E " ) 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D O C D A T E "   D i m e n s i o n N a m e = " A P   A l l   D e t a i l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8 "   C o l u m n = " 5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 = O S R G e t ( " A P   A l l   D e t a i l " , " D O C A M N T " ) 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D O C A M N T "   D i m e n s i o n N a m e = " A P   A l l   D e t a i l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8 "   C o l u m n = " 6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 = O S R G e t ( " D o c L i n k P r o p e r t y C o d e s " , " V E N D I D " ) 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E N D I D "   D i m e n s i o n N a m e = " D o c L i n k P r o p e r t y C o d e s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8 "   C o l u m n = " 7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 = O S R G e t ( " D o c L i n k P r o p e r t y C o d e s " , " D O C N U M B R " ) 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D O C N U M B R "   D i m e n s i o n N a m e = " D o c L i n k P r o p e r t y C o d e s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8 "   C o l u m n = " 1 0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 = O S R G e t ( " D o c L i n k P r o p e r t y C o d e s " , " D L D o c I D " ) 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D L D o c I D "   D i m e n s i o n N a m e = " D o c L i n k P r o p e r t y C o d e s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< / I t e m s >  
                 < / L a y o u t D e f i n i t i o n >  
             < / M a p p i n g >  
         < / M a p p i n g s >  
     < / E x c e l >  
     < E x c e l   S h e e t = " A P   R e p o r t   b y   V e n d o r   ( D o c L i n k ) " >  
         < R a n g e R e f s / >  
         < M a p p i n g s >  
             < M a p p i n g   M a x C o l s = " 0 "   M a x R o w s = " 0 " >  
                 < L a y o u t D e f i n i t i o n >  
                     < I t e m s >  
                         < D e f i n i t i o n I t e m   T y p e = " R e p o r t "   S i z e = " 0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P e r i o d " >  
                                             < F i l t e r s >  
                                                 < E x p r e s s i o n   N a m e = " P e r i o d "   D i m e n s i o n N a m e = " P e r i o d "   O p e r a t o r = " I n "   C o n d i t i o n = " { @ P o s t i n g   P e r i o d s }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/ >  
                                 < / D e f i n i t i o n E l e m e n t >  
                             < / E l e m e n t s >  
                         < / D e f i n i t i o n I t e m >  
                         < D e f i n i t i o n I t e m   T y p e = " R o w "   R o w = " 7 "   S i z e = " 3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V e n d o r s " >  
                                             < F i l t e r s >  
                                                 < E x p r e s s i o n   N a m e = " V E N D O R I D "   D i m e n s i o n N a m e = " V e n d o r s "   O p e r a t o r = " I n "   C o n d i t i o n = " { @ V e n d o r }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V E N D O R I D "   D i m e n s i o n N a m e = " V e n d o r s "   A g g r e g a t i o n = " G r o u p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R o w "   R o w = " 8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A P   A l l   D e t a i l " >  
                                             < F i l t e r s >  
                                                 < E x p r e s s i o n   N a m e = " D O C A M N T "   D i m e n s i o n N a m e = " A P   A l l   D e t a i l "   O p e r a t o r = " G r e a t e r T h a n "   C o n d i t i o n = " 0 " / >  
                                             < / F i l t e r s >  
                                         < / F i l t e r G r o u p >  
                                         < F i l t e r G r o u p   N a m e = " D o c L i n k P r o p e r t y C o d e s " >  
                                             < F i l t e r s >  
                                                 < E x p r e s s i o n   N a m e = " D o c I D _ 1 "   D i m e n s i o n N a m e = " D o c L i n k P r o p e r t y C o d e s "   O p e r a t o r = " I n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V E N D N A M E "   D i m e n s i o n N a m e = " V e n d o r s "   S o r t i n g = " A s c e n d i n g "   A g g r e g a t i o n = " G r o u p " / >  
                                         < R e s u l t A t t r i b u t e   N a m e = " D O C D A T E "   D i m e n s i o n N a m e = " A P   A l l   D e t a i l "   S o r t i n g = " A s c e n d i n g "   A g g r e g a t i o n = " G r o u p " / >  
                                         < R e s u l t A t t r i b u t e   N a m e = " D o c I D _ 1 "   D i m e n s i o n N a m e = " D o c L i n k P r o p e r t y C o d e s "   S o r t i n g = " A s c e n d i n g "   A g g r e g a t i o n = " G r o u p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4 "   C o l u m n = " 3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 = I F ( O S R P a r ( " P o s t i n g   P e r i o d s " ) = " * " , " A l l   P e r i o d s " , O S R P a r ( " P o s t i n g   P e r i o d s " ) ) < / F o r m u l a >  
                             < E l e m e n t s >  
                                 < D e f i n i t i o n E l e m e n t   x s i : t y p e = " P a r a m e t e r E l e m e n t "   P a r a m e t e r = " P o s t i n g   P e r i o d s " / >  
                                 < D e f i n i t i o n E l e m e n t   x s i : t y p e = " P a r a m e t e r E l e m e n t "   P a r a m e t e r = " P o s t i n g   P e r i o d s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7 "   C o l u m n = "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 = O S R G e t ( " V e n d o r s " , " V E N D O R I D " ) 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E N D O R I D "   D i m e n s i o n N a m e = " V e n d o r s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7 "   C o l u m n = " 5 " >  
                             < D r i l l T o s / >  
                             < S t o r a g e >  
                                 < M a p p i n g s / >  
                             < / S t o r a g e >  
                             < F o r m u l a > = S U M ( O S R R e f ( E 8 ) ) < / F o r m u l a >  
                             < E l e m e n t s >  
                                 < D e f i n i t i o n E l e m e n t   x s i : t y p e = " R e f e r e n c e E l e m e n t "   C o l u m n = " 5 "   R o w = " 8 " / >  
                             < / E l e m e n t s >  
                         < / D e f i n i t i o n I t e m >  
                         < D e f i n i t i o n I t e m   T y p e = " C e l l "   R o w = " 7 "   C o l u m n = " 6 " >  
                             < D r i l l T o s / >  
                             < S t o r a g e >  
                                 < M a p p i n g s / >  
                             < / S t o r a g e >  
                             < F o r m u l a > = I F ( C O U N T A ( O S R R e f ( F 8 ) ) & g t ; 0 , " #   o f   D o c s   =   " & a m p ; C O U N T A ( O S R R e f ( F 8 ) ) , " " ) < / F o r m u l a >  
                             < E l e m e n t s >  
                                 < D e f i n i t i o n E l e m e n t   x s i : t y p e = " R e f e r e n c e E l e m e n t "   C o l u m n = " 6 "   R o w = " 8 " / >  
                                 < D e f i n i t i o n E l e m e n t   x s i : t y p e = " R e f e r e n c e E l e m e n t "   C o l u m n = " 6 "   R o w = " 8 " / >  
                             < / E l e m e n t s >  
                         < / D e f i n i t i o n I t e m >  
                         < D e f i n i t i o n I t e m   T y p e = " C e l l "   R o w = " 8 "   C o l u m n = " 3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 = O S R G e t ( " V e n d o r s " , " V E N D N A M E " ) 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E N D N A M E "   D i m e n s i o n N a m e = " V e n d o r s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8 "   C o l u m n = " 4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 = O S R G e t ( " A P   A l l   D e t a i l " , " D O C D A T E " ) 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D O C D A T E "   D i m e n s i o n N a m e = " A P   A l l   D e t a i l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8 "   C o l u m n = " 5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 = O S R G e t ( " A P   A l l   D e t a i l " , " D O C A M N T " ) 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D O C A M N T "   D i m e n s i o n N a m e = " A P   A l l   D e t a i l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8 "   C o l u m n = " 6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 = O S R G e t ( " D o c L i n k P r o p e r t y C o d e s " , " D o c I D _ 1 " ) 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D o c I D _ 1 "   D i m e n s i o n N a m e = " D o c L i n k P r o p e r t y C o d e s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0 "   C o l u m n = " 5 " >  
                             < D r i l l T o s / >  
                             < S t o r a g e >  
                                 < M a p p i n g s / >  
                             < / S t o r a g e >  
                             < F o r m u l a > = S U M ( O S R R e f ( E 7 ) ) < / F o r m u l a >  
                             < E l e m e n t s >  
                                 < D e f i n i t i o n E l e m e n t   x s i : t y p e = " R e f e r e n c e E l e m e n t "   C o l u m n = " 5 "   R o w = " 7 " / >  
                             < / E l e m e n t s >  
                         < / D e f i n i t i o n I t e m >  
                     < / I t e m s >  
                 < / L a y o u t D e f i n i t i o n >  
             < / M a p p i n g >  
         < / M a p p i n g s >  
     < / E x c e l >  
     < E x c e l   S h e e t = " A P   R e p o r t   b y   V e n d o r   ( A m o u n t ) " >  
         < R a n g e R e f s / >  
         < M a p p i n g s >  
             < M a p p i n g   M a x C o l s = " 0 "   M a x R o w s = " 0 " >  
                 < L a y o u t D e f i n i t i o n >  
                     < I t e m s >  
                         < D e f i n i t i o n I t e m   T y p e = " R e p o r t "   S i z e = " 0 " >  
                             < D r i l l T o s / >  
                             < S t o r a g e >  
                                 < M a p p i n g s / >  
                             < / S t o r a g e >  
                             < E l e m e n t s / >  
                         < / D e f i n i t i o n I t e m >  
                         < D e f i n i t i o n I t e m   T y p e = " R o w "   R o w = " 7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V e n d o r s " >  
                                             < F i l t e r s >  
                                                 < E x p r e s s i o n   N a m e = " V E N D O R I D "   D i m e n s i o n N a m e = " V e n d o r s "   O p e r a t o r = " I n "   C o n d i t i o n = " { @ V e n d o r } " / >  
                                             < / F i l t e r s >  
                                         < / F i l t e r G r o u p >  
                                         < F i l t e r G r o u p   N a m e = " P o s t i n g S t a t u s " >  
                                             < F i l t e r s >  
                                                 < E x p r e s s i o n   N a m e = " C o d e "   D i m e n s i o n N a m e = " P o s t i n g S t a t u s "   O p e r a t o r = " I n " / >  
                                             < / F i l t e r s >  
                                         < / F i l t e r G r o u p >  
                                         < F i l t e r G r o u p   N a m e = " D o c L i n k P r o p e r t y C o d e s " >  
                                             < F i l t e r s >  
                                                 < E x p r e s s i o n   N a m e = " D L D o c I D "   D i m e n s i o n N a m e = " D o c L i n k P r o p e r t y C o d e s "   L o g i c a l O p e r a t o r = " N o t "   O p e r a t o r = " L i k e "   C o n d i t i o n = " ' '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V E N D O R I D "   D i m e n s i o n N a m e = " V e n d o r s "   S o r t i n g = " A s c e n d i n g "   A g g r e g a t i o n = " G r o u p " / >  
                                         < R e s u l t A t t r i b u t e   N a m e = " V E N D N A M E "   D i m e n s i o n N a m e = " V e n d o r s "   S o r t i n g = " A s c e n d i n g "   A g g r e g a t i o n = " G r o u p " / >  
                                         < R e s u l t A t t r i b u t e   N a m e = " D O C A M N T "   D i m e n s i o n N a m e = " D o c L i n k P r o p e r t y C o d e s "   S o r t i n g = " A s c e n d i n g "   A g g r e g a t i o n = " G r o u p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4 "   C o l u m n = " 3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 = I F ( O S R P a r ( " P o s t i n g   P e r i o d s " ) = " * " , " A l l   P e r i o d s " , O S R P a r ( " P o s t i n g   P e r i o d s " ) ) < / F o r m u l a >  
                             < E l e m e n t s >  
                                 < D e f i n i t i o n E l e m e n t   x s i : t y p e = " P a r a m e t e r E l e m e n t "   P a r a m e t e r = " P o s t i n g   P e r i o d s " / >  
                                 < D e f i n i t i o n E l e m e n t   x s i : t y p e = " P a r a m e t e r E l e m e n t "   P a r a m e t e r = " P o s t i n g   P e r i o d s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6 "   C o l u m n = " 4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 = O S R G e t ( " P o s t i n g S t a t u s " , " C o d e " ) 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C o d e "   D i m e n s i o n N a m e = " P o s t i n g S t a t u s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7 "   C o l u m n = "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 = O S R G e t ( " V e n d o r s " , " V E N D O R I D " ) 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E N D O R I D "   D i m e n s i o n N a m e = " V e n d o r s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7 "   C o l u m n = " 3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 = O S R G e t ( " V e n d o r s " , " V E N D N A M E " ) 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E N D N A M E "   D i m e n s i o n N a m e = " V e n d o r s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7 "   C o l u m n = " 4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 = O S R G e t ( " A P   A l l   D e t a i l " , " D O C A M N T " ) 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D O C A M N T "   D i m e n s i o n N a m e = " A P   A l l   D e t a i l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7 "   C o l u m n = " 5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 = O S R G e t ( " D o c L i n k P r o p e r t y C o d e s " , " D O C A M N T " ) 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D O C A M N T "   D i m e n s i o n N a m e = " D o c L i n k P r o p e r t y C o d e s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< / I t e m s >  
                 < / L a y o u t D e f i n i t i o n >  
             < / M a p p i n g >  
         < / M a p p i n g s >  
     < / E x c e l >  
 < / R e p o r t D e f i n i t i o n > 
</file>

<file path=customXml/itemProps1.xml><?xml version="1.0" encoding="utf-8"?>
<ds:datastoreItem xmlns:ds="http://schemas.openxmlformats.org/officeDocument/2006/customXml" ds:itemID="{1C3078F4-11A6-43A7-9B6F-338AB9ECE03B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 Report by Vendor (HardCode)</vt:lpstr>
      <vt:lpstr>OSR_AP Repor...27e89c1c_18MF0V8</vt:lpstr>
      <vt:lpstr>AP Report by Vendor (DocLink)</vt:lpstr>
      <vt:lpstr>OSR_Sheet1_62B2TS</vt:lpstr>
      <vt:lpstr>AP Report by Vendor (Amount)</vt:lpstr>
      <vt:lpstr>OSR_AP Repor...bf902673_1PCNDGP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H. Rasmussen</dc:creator>
  <cp:lastModifiedBy>Jim Hummer</cp:lastModifiedBy>
  <dcterms:created xsi:type="dcterms:W3CDTF">2010-05-17T21:11:50Z</dcterms:created>
  <dcterms:modified xsi:type="dcterms:W3CDTF">2018-01-19T00:08:47Z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ID">
    <vt:lpwstr>73e095ea-0f60-4f8f-84f1-918579e960e7</vt:lpwstr>
  </property>
  <property fmtid="{D5CDD505-2E9C-101B-9397-08002B2CF9AE}" pid="3" name="RestoreReportFormulas">
    <vt:bool>false</vt:bool>
  </property>
  <property fmtid="{D5CDD505-2E9C-101B-9397-08002B2CF9AE}" pid="4" name="ReportXmlID">
    <vt:lpwstr>{1C3078F4-11A6-43A7-9B6F-338AB9ECE03B}</vt:lpwstr>
  </property>
  <property fmtid="{D5CDD505-2E9C-101B-9397-08002B2CF9AE}" pid="5" name="ReportGenerated">
    <vt:bool>false</vt:bool>
  </property>
</Properties>
</file>